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wolice\Downloads\"/>
    </mc:Choice>
  </mc:AlternateContent>
  <workbookProtection workbookAlgorithmName="SHA-512" workbookHashValue="kKQ4JjhdEgo4K57FbdnkSEt+jd8zJCTrA+7cjaDTAWcDu3m/fzyqqX30W1cHJZBleEI71HjoxUxL5W5wfNGLnw==" workbookSaltValue="bporCBE1pLgG07mr4RsRDQ==" workbookSpinCount="100000" lockStructure="1"/>
  <bookViews>
    <workbookView xWindow="0" yWindow="0" windowWidth="15270" windowHeight="8475"/>
  </bookViews>
  <sheets>
    <sheet name="Course Plan" sheetId="5" r:id="rId1"/>
    <sheet name="Overview" sheetId="4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4" l="1"/>
  <c r="J13" i="5" l="1"/>
  <c r="J125" i="5"/>
  <c r="F125" i="5"/>
  <c r="J118" i="5"/>
  <c r="F118" i="5"/>
  <c r="J104" i="5"/>
  <c r="F104" i="5"/>
  <c r="J97" i="5"/>
  <c r="F97" i="5"/>
  <c r="J83" i="5"/>
  <c r="F83" i="5"/>
  <c r="J76" i="5"/>
  <c r="F76" i="5"/>
  <c r="J62" i="5"/>
  <c r="F62" i="5"/>
  <c r="J55" i="5"/>
  <c r="F55" i="5"/>
  <c r="D23" i="5"/>
  <c r="D35" i="5" s="1"/>
  <c r="F34" i="5"/>
  <c r="J41" i="5"/>
  <c r="F41" i="5"/>
  <c r="J34" i="5"/>
  <c r="D44" i="5" l="1"/>
  <c r="H44" i="5" s="1"/>
  <c r="H56" i="5" s="1"/>
  <c r="H23" i="5"/>
  <c r="H35" i="5" s="1"/>
  <c r="N33" i="5"/>
  <c r="D14" i="5"/>
  <c r="D56" i="5" l="1"/>
  <c r="D65" i="5"/>
  <c r="H65" i="5" s="1"/>
  <c r="H77" i="5" s="1"/>
  <c r="H2" i="5"/>
  <c r="J20" i="5"/>
  <c r="F20" i="5"/>
  <c r="F13" i="5"/>
  <c r="D77" i="5" l="1"/>
  <c r="D86" i="5"/>
  <c r="H86" i="5" s="1"/>
  <c r="H98" i="5" s="1"/>
  <c r="H14" i="5"/>
  <c r="J66" i="4"/>
  <c r="D98" i="5" l="1"/>
  <c r="D107" i="5"/>
  <c r="H107" i="5" s="1"/>
  <c r="H119" i="5" s="1"/>
  <c r="D119" i="5" l="1"/>
</calcChain>
</file>

<file path=xl/sharedStrings.xml><?xml version="1.0" encoding="utf-8"?>
<sst xmlns="http://schemas.openxmlformats.org/spreadsheetml/2006/main" count="275" uniqueCount="150">
  <si>
    <t>Cr</t>
  </si>
  <si>
    <t>Grade</t>
  </si>
  <si>
    <t>BIOE120</t>
  </si>
  <si>
    <t>BIOE121</t>
  </si>
  <si>
    <t>ENES102</t>
  </si>
  <si>
    <t>MATH141</t>
  </si>
  <si>
    <t>CHEM135</t>
  </si>
  <si>
    <t>CHEM136</t>
  </si>
  <si>
    <t>Biology for Engineers</t>
  </si>
  <si>
    <t>Biology for Engineers Lab</t>
  </si>
  <si>
    <t>Mechanics I</t>
  </si>
  <si>
    <t>Calculus I</t>
  </si>
  <si>
    <t>Calculus II</t>
  </si>
  <si>
    <t>General Chemistry Lab</t>
  </si>
  <si>
    <t>General Physics</t>
  </si>
  <si>
    <t>BIOE232</t>
  </si>
  <si>
    <t>BIOE241</t>
  </si>
  <si>
    <t>MATH241</t>
  </si>
  <si>
    <t>MATH246</t>
  </si>
  <si>
    <t>CHEM231</t>
  </si>
  <si>
    <t>CHEM232</t>
  </si>
  <si>
    <t>PHYS260</t>
  </si>
  <si>
    <t>PHYS261</t>
  </si>
  <si>
    <t>BSCI330</t>
  </si>
  <si>
    <t>Thermodynamics</t>
  </si>
  <si>
    <t>Calculus III</t>
  </si>
  <si>
    <t>Differential Equations</t>
  </si>
  <si>
    <t>Organic Chemistry I</t>
  </si>
  <si>
    <t>Organic Chemistry Lab I</t>
  </si>
  <si>
    <t>General Physics Lab</t>
  </si>
  <si>
    <t>Cell Biology &amp; Physiology</t>
  </si>
  <si>
    <t>Technical Writing</t>
  </si>
  <si>
    <t>BIOE331</t>
  </si>
  <si>
    <t>BIOE457</t>
  </si>
  <si>
    <t>Biocomputational Methods</t>
  </si>
  <si>
    <t>BIOE340</t>
  </si>
  <si>
    <t>BIOE371</t>
  </si>
  <si>
    <t>ENES100</t>
  </si>
  <si>
    <t>MATH140</t>
  </si>
  <si>
    <t>PHYS161</t>
  </si>
  <si>
    <t>ENGL101</t>
  </si>
  <si>
    <t>Introduction to  Engineering Design</t>
  </si>
  <si>
    <t>Modeling Physiological Systems &amp; Lab</t>
  </si>
  <si>
    <t>Biomedical Electronics &amp; Instrumentation</t>
  </si>
  <si>
    <t>Course Title</t>
  </si>
  <si>
    <t xml:space="preserve">Date: </t>
  </si>
  <si>
    <t>Student Name:</t>
  </si>
  <si>
    <t>Student UID:</t>
  </si>
  <si>
    <t>Advisor Name:</t>
  </si>
  <si>
    <t>Expected Graduation Date:</t>
  </si>
  <si>
    <t>Career Plan:</t>
  </si>
  <si>
    <t>Cumulative GPA:</t>
  </si>
  <si>
    <t>ENGL393</t>
  </si>
  <si>
    <t>B</t>
  </si>
  <si>
    <t>B1</t>
  </si>
  <si>
    <t>Bioengineering Studies</t>
  </si>
  <si>
    <t>Biomechanics &amp; Biomaterials</t>
  </si>
  <si>
    <t>Biomedical Instrumentation</t>
  </si>
  <si>
    <t>Pre-Health Professions</t>
  </si>
  <si>
    <t>Course Number</t>
  </si>
  <si>
    <t>Biofluids</t>
  </si>
  <si>
    <t>Capstone I</t>
  </si>
  <si>
    <t>Capstone II</t>
  </si>
  <si>
    <t>Course 1:</t>
  </si>
  <si>
    <t>Course 2:</t>
  </si>
  <si>
    <t>Course 3:</t>
  </si>
  <si>
    <t>Course 4:</t>
  </si>
  <si>
    <t>Course 5:</t>
  </si>
  <si>
    <t>Course 6:</t>
  </si>
  <si>
    <t>Course 7:</t>
  </si>
  <si>
    <t>Course 8:</t>
  </si>
  <si>
    <t>Introduction to Writing</t>
  </si>
  <si>
    <t>Proposed Courses in Upcoming Semester</t>
  </si>
  <si>
    <t>Course Number                (Cr)</t>
  </si>
  <si>
    <t>Sem</t>
  </si>
  <si>
    <t>Year</t>
  </si>
  <si>
    <t>Fischell Department of Bioengineering Undergraduate Advising Worksheet</t>
  </si>
  <si>
    <t>Semester/Year:</t>
  </si>
  <si>
    <t>Student Email:</t>
  </si>
  <si>
    <t>Total Credits:</t>
  </si>
  <si>
    <t>Gen Ed 1 (OC)</t>
  </si>
  <si>
    <t>Gen Ed 2 (HS)</t>
  </si>
  <si>
    <t>Gen Ed 3 (HS)</t>
  </si>
  <si>
    <t>Gen Ed 4 (HU)</t>
  </si>
  <si>
    <t>Gen Ed 5 (HU)</t>
  </si>
  <si>
    <t>Gen Ed 6 (SP)</t>
  </si>
  <si>
    <t>Fall</t>
  </si>
  <si>
    <t>Spring</t>
  </si>
  <si>
    <t>Biotechnology &amp; Therapeutics Engineering</t>
  </si>
  <si>
    <t>General Chemistry I for Engineers</t>
  </si>
  <si>
    <t>Principles of Chemistry for Engineers</t>
  </si>
  <si>
    <t>BIOE372</t>
  </si>
  <si>
    <t xml:space="preserve">Biostats for Exp. Design and Data Analysis </t>
  </si>
  <si>
    <t>BIOE221</t>
  </si>
  <si>
    <t>Upper-level Biological Sciences Elective</t>
  </si>
  <si>
    <t>Lower-level Biological Science Elective</t>
  </si>
  <si>
    <t>Breadth Elective</t>
  </si>
  <si>
    <t>Gen Ed  7 (IS)</t>
  </si>
  <si>
    <t>Gen Ed 8 (IS)</t>
  </si>
  <si>
    <t>Gen Ed 9 (UP)</t>
  </si>
  <si>
    <t>Gen Ed 10 (UP or CC)</t>
  </si>
  <si>
    <t>Gen Eds 7-10 (italicized above) can be fulfilled by courses that have multiple Gen Ed designations (i.e. "double count")</t>
  </si>
  <si>
    <t xml:space="preserve">      B1 (1 HU or HS course by 45 credits)</t>
  </si>
  <si>
    <t>Core BIOE Courses</t>
  </si>
  <si>
    <t>General Education</t>
  </si>
  <si>
    <t>Additional Notes</t>
  </si>
  <si>
    <t>http://www.eng.umd.edu/advising/forms</t>
  </si>
  <si>
    <t>http://www.bioe.umd.edu/undergraduate</t>
  </si>
  <si>
    <t>Track:</t>
  </si>
  <si>
    <t>Select from BIOE404, BIOE453, BIOE332, BIOE461(489G), BIOE420</t>
  </si>
  <si>
    <t xml:space="preserve">Any BIOE3xx or BIOE4xx course; may be dictated by track
</t>
  </si>
  <si>
    <t>If "no," please let us know why you are unable to meet with your advisor in person and and how you plan to meet in the space below:</t>
  </si>
  <si>
    <t>Unofficial transcript uploaded:</t>
  </si>
  <si>
    <t>My advising meeting will be conducted in person:</t>
  </si>
  <si>
    <t>If your response to this question changes after submission, please let us know in the "comments" section of the ELMS assignment.</t>
  </si>
  <si>
    <t>Foundational Courses - pick 2</t>
  </si>
  <si>
    <t>BIOE Electives - pick 4 (cannot overlap with "Foundational Courses")</t>
  </si>
  <si>
    <t>Additional Electives - see approved list at bioe.umd.edu</t>
  </si>
  <si>
    <t>Year 1:</t>
  </si>
  <si>
    <t>Course</t>
  </si>
  <si>
    <t>Credit</t>
  </si>
  <si>
    <t>Total</t>
  </si>
  <si>
    <t>Winter</t>
  </si>
  <si>
    <t>Summer</t>
  </si>
  <si>
    <t>Year 2:</t>
  </si>
  <si>
    <t>Year 3:</t>
  </si>
  <si>
    <t>Year 4:</t>
  </si>
  <si>
    <t>Please enter your first year above (ex 2015):</t>
  </si>
  <si>
    <t>Prior Learning Credit (eg. AP, Transfer)</t>
  </si>
  <si>
    <t>Total:</t>
  </si>
  <si>
    <t>Backup Courses for Next Semester:</t>
  </si>
  <si>
    <t>or</t>
  </si>
  <si>
    <t xml:space="preserve">      CHEM134</t>
  </si>
  <si>
    <t xml:space="preserve">      CHEM132</t>
  </si>
  <si>
    <t>Backup Courses:</t>
  </si>
  <si>
    <t>Credit:</t>
  </si>
  <si>
    <t>BIOE485</t>
  </si>
  <si>
    <t>BIOE486</t>
  </si>
  <si>
    <t>Upcoming Summer/Winter Stamps Needed:</t>
  </si>
  <si>
    <t>Course 9:</t>
  </si>
  <si>
    <t>Questions about this worksheet can be directed to bioe-undergrad@umd.edu
Updated 6/21/17</t>
  </si>
  <si>
    <t>####</t>
  </si>
  <si>
    <r>
      <rPr>
        <b/>
        <sz val="14"/>
        <color rgb="FF7030A0"/>
        <rFont val="Calibri"/>
        <family val="2"/>
        <scheme val="minor"/>
      </rPr>
      <t xml:space="preserve">Instructions: ENABLE MACROS! &amp; read carefully </t>
    </r>
    <r>
      <rPr>
        <b/>
        <sz val="16"/>
        <color rgb="FF7030A0"/>
        <rFont val="Calibri"/>
        <family val="2"/>
        <scheme val="minor"/>
      </rPr>
      <t xml:space="preserve">
</t>
    </r>
    <r>
      <rPr>
        <b/>
        <i/>
        <sz val="14"/>
        <rFont val="Calibri"/>
        <family val="2"/>
        <scheme val="minor"/>
      </rPr>
      <t>ON THIS TAB (COURSE PLAN):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</rPr>
      <t>• F</t>
    </r>
    <r>
      <rPr>
        <b/>
        <sz val="11"/>
        <rFont val="Calibri"/>
        <family val="2"/>
        <scheme val="minor"/>
      </rPr>
      <t xml:space="preserve">ill in the classes for each semester.
• Make sure any past semesters are accurate
• Course codes should be in ALL CAPS with NO SPACES (e.g. ENES100, not Enes 100)
• Course codes should match the ones in the next sheet - if you took a different course, indicate that in the margin on the left. (e.g. write "ENES100" in the semester and "ENES100A" in the left margin)
• Check "Upcoming Semester" for the appropriate semester &amp; "I have checked my pre-reqs" once you have done so. 
• When you are satisfied, click "Update Overview Sheet"
</t>
    </r>
    <r>
      <rPr>
        <b/>
        <i/>
        <sz val="14"/>
        <rFont val="Calibri"/>
        <family val="2"/>
        <scheme val="minor"/>
      </rPr>
      <t>ON NEXT TAB (OVERVIEW):</t>
    </r>
    <r>
      <rPr>
        <b/>
        <sz val="11"/>
        <rFont val="Calibri"/>
        <family val="2"/>
        <scheme val="minor"/>
      </rPr>
      <t xml:space="preserve">
• Fill in light blue boxes on Overview sheet! These sections will not update automatically. 
</t>
    </r>
  </si>
  <si>
    <t>Year 5 (if needed):</t>
  </si>
  <si>
    <t>Year 6 (if needed)</t>
  </si>
  <si>
    <t>Note course codes that do not match the next page here (e.g. ENES100A)</t>
  </si>
  <si>
    <t>Academic &amp; Career Planning</t>
  </si>
  <si>
    <t>Linear Systems and ODEs for BIOE Application</t>
  </si>
  <si>
    <r>
      <t xml:space="preserve">Gen Eds covered via BIOE requirements </t>
    </r>
    <r>
      <rPr>
        <i/>
        <sz val="9"/>
        <color theme="1"/>
        <rFont val="Arial"/>
        <family val="2"/>
      </rPr>
      <t xml:space="preserve">not included </t>
    </r>
    <r>
      <rPr>
        <sz val="9"/>
        <color theme="1"/>
        <rFont val="Arial"/>
        <family val="2"/>
      </rPr>
      <t>in this section (e.g. note out-of-major SP goes here, NOT ENES100)</t>
    </r>
  </si>
  <si>
    <t>Updated: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</si>
</sst>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5.4"/>
      <color rgb="FF000000"/>
      <name val="Calibri"/>
      <family val="2"/>
      <scheme val="minor"/>
    </font>
    <font>
      <sz val="8.8000000000000007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.9"/>
      <color rgb="FF000000"/>
      <name val="Calibri"/>
      <family val="2"/>
      <scheme val="minor"/>
    </font>
    <font>
      <sz val="9.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5.5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5.4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9"/>
      <color theme="3" tint="0.79998168889431442"/>
      <name val="Arial"/>
      <family val="2"/>
    </font>
    <font>
      <b/>
      <sz val="16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8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rgb="FF7030A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0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7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textRotation="255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textRotation="90" wrapText="1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textRotation="90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 textRotation="90" wrapText="1"/>
    </xf>
    <xf numFmtId="0" fontId="5" fillId="0" borderId="0" xfId="0" applyNumberFormat="1" applyFont="1" applyAlignment="1">
      <alignment textRotation="255"/>
    </xf>
    <xf numFmtId="0" fontId="10" fillId="0" borderId="0" xfId="0" quotePrefix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7" fillId="0" borderId="15" xfId="0" applyFont="1" applyBorder="1" applyAlignment="1">
      <alignment horizontal="center"/>
    </xf>
    <xf numFmtId="0" fontId="0" fillId="0" borderId="0" xfId="0" applyFill="1"/>
    <xf numFmtId="0" fontId="18" fillId="0" borderId="0" xfId="0" applyFont="1" applyBorder="1" applyAlignment="1">
      <alignment horizontal="right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right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21" fillId="0" borderId="25" xfId="0" applyFont="1" applyBorder="1" applyAlignment="1">
      <alignment horizontal="right"/>
    </xf>
    <xf numFmtId="0" fontId="21" fillId="0" borderId="27" xfId="0" applyFont="1" applyBorder="1" applyAlignment="1">
      <alignment horizontal="right"/>
    </xf>
    <xf numFmtId="0" fontId="5" fillId="5" borderId="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 wrapText="1"/>
    </xf>
    <xf numFmtId="0" fontId="17" fillId="4" borderId="15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right"/>
    </xf>
    <xf numFmtId="0" fontId="27" fillId="4" borderId="17" xfId="0" applyFont="1" applyFill="1" applyBorder="1" applyAlignment="1">
      <alignment horizontal="right" vertical="center"/>
    </xf>
    <xf numFmtId="0" fontId="23" fillId="4" borderId="32" xfId="0" applyFont="1" applyFill="1" applyBorder="1" applyAlignment="1">
      <alignment horizontal="right" wrapText="1"/>
    </xf>
    <xf numFmtId="0" fontId="21" fillId="4" borderId="32" xfId="0" applyFont="1" applyFill="1" applyBorder="1" applyAlignment="1">
      <alignment horizontal="right"/>
    </xf>
    <xf numFmtId="0" fontId="28" fillId="4" borderId="17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wrapText="1"/>
    </xf>
    <xf numFmtId="0" fontId="21" fillId="4" borderId="26" xfId="0" applyFont="1" applyFill="1" applyBorder="1" applyAlignment="1">
      <alignment horizontal="right"/>
    </xf>
    <xf numFmtId="0" fontId="14" fillId="4" borderId="27" xfId="0" applyFont="1" applyFill="1" applyBorder="1" applyAlignment="1">
      <alignment wrapText="1"/>
    </xf>
    <xf numFmtId="0" fontId="17" fillId="4" borderId="33" xfId="0" applyFont="1" applyFill="1" applyBorder="1" applyAlignment="1">
      <alignment horizontal="right"/>
    </xf>
    <xf numFmtId="0" fontId="26" fillId="4" borderId="36" xfId="0" applyFont="1" applyFill="1" applyBorder="1" applyAlignment="1">
      <alignment horizontal="right" wrapText="1"/>
    </xf>
    <xf numFmtId="0" fontId="14" fillId="4" borderId="37" xfId="0" applyFont="1" applyFill="1" applyBorder="1" applyAlignment="1">
      <alignment wrapText="1"/>
    </xf>
    <xf numFmtId="0" fontId="17" fillId="0" borderId="33" xfId="0" applyFont="1" applyBorder="1" applyAlignment="1">
      <alignment horizontal="right"/>
    </xf>
    <xf numFmtId="0" fontId="4" fillId="5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29" fillId="5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3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5" fillId="4" borderId="12" xfId="0" applyFont="1" applyFill="1" applyBorder="1" applyAlignment="1" applyProtection="1">
      <alignment horizontal="center"/>
      <protection locked="0"/>
    </xf>
    <xf numFmtId="0" fontId="18" fillId="4" borderId="16" xfId="0" applyFont="1" applyFill="1" applyBorder="1" applyProtection="1">
      <protection locked="0"/>
    </xf>
    <xf numFmtId="0" fontId="18" fillId="4" borderId="16" xfId="0" applyFont="1" applyFill="1" applyBorder="1" applyAlignment="1" applyProtection="1">
      <alignment horizontal="right"/>
      <protection locked="0"/>
    </xf>
    <xf numFmtId="0" fontId="14" fillId="4" borderId="34" xfId="0" applyFont="1" applyFill="1" applyBorder="1" applyAlignment="1" applyProtection="1">
      <alignment horizontal="right" wrapText="1"/>
      <protection locked="0"/>
    </xf>
    <xf numFmtId="0" fontId="0" fillId="4" borderId="16" xfId="0" applyFill="1" applyBorder="1" applyProtection="1">
      <protection locked="0"/>
    </xf>
    <xf numFmtId="0" fontId="14" fillId="4" borderId="30" xfId="0" applyFont="1" applyFill="1" applyBorder="1" applyAlignment="1" applyProtection="1">
      <alignment wrapText="1"/>
      <protection locked="0"/>
    </xf>
    <xf numFmtId="0" fontId="14" fillId="4" borderId="35" xfId="0" applyFont="1" applyFill="1" applyBorder="1" applyAlignment="1" applyProtection="1">
      <alignment horizontal="right" wrapText="1"/>
      <protection locked="0"/>
    </xf>
    <xf numFmtId="0" fontId="14" fillId="4" borderId="24" xfId="0" applyFont="1" applyFill="1" applyBorder="1" applyAlignment="1" applyProtection="1">
      <alignment horizontal="right" wrapText="1"/>
      <protection locked="0"/>
    </xf>
    <xf numFmtId="0" fontId="19" fillId="4" borderId="16" xfId="0" applyFont="1" applyFill="1" applyBorder="1" applyProtection="1">
      <protection locked="0"/>
    </xf>
    <xf numFmtId="0" fontId="20" fillId="4" borderId="30" xfId="0" applyFont="1" applyFill="1" applyBorder="1" applyAlignment="1" applyProtection="1">
      <alignment wrapText="1"/>
      <protection locked="0"/>
    </xf>
    <xf numFmtId="0" fontId="14" fillId="4" borderId="31" xfId="0" applyFont="1" applyFill="1" applyBorder="1" applyAlignment="1" applyProtection="1">
      <alignment horizontal="right" wrapText="1"/>
      <protection locked="0"/>
    </xf>
    <xf numFmtId="0" fontId="18" fillId="0" borderId="23" xfId="0" applyFont="1" applyBorder="1" applyAlignment="1" applyProtection="1">
      <alignment horizontal="right"/>
      <protection locked="0"/>
    </xf>
    <xf numFmtId="0" fontId="18" fillId="0" borderId="24" xfId="0" applyFont="1" applyBorder="1" applyAlignment="1" applyProtection="1">
      <alignment horizontal="right"/>
      <protection locked="0"/>
    </xf>
    <xf numFmtId="0" fontId="18" fillId="0" borderId="25" xfId="0" applyFont="1" applyBorder="1" applyAlignment="1" applyProtection="1">
      <alignment horizontal="right"/>
      <protection locked="0"/>
    </xf>
    <xf numFmtId="0" fontId="18" fillId="0" borderId="27" xfId="0" applyFont="1" applyBorder="1" applyAlignment="1" applyProtection="1">
      <alignment horizontal="right"/>
      <protection locked="0"/>
    </xf>
    <xf numFmtId="0" fontId="18" fillId="0" borderId="16" xfId="0" applyFont="1" applyBorder="1" applyProtection="1">
      <protection locked="0"/>
    </xf>
    <xf numFmtId="0" fontId="18" fillId="0" borderId="16" xfId="0" applyFont="1" applyBorder="1" applyAlignment="1" applyProtection="1">
      <alignment horizontal="right"/>
      <protection locked="0"/>
    </xf>
    <xf numFmtId="0" fontId="14" fillId="0" borderId="34" xfId="0" applyFont="1" applyBorder="1" applyAlignment="1" applyProtection="1">
      <alignment wrapText="1"/>
      <protection locked="0"/>
    </xf>
    <xf numFmtId="0" fontId="18" fillId="0" borderId="19" xfId="0" applyFont="1" applyFill="1" applyBorder="1" applyProtection="1">
      <protection locked="0"/>
    </xf>
    <xf numFmtId="0" fontId="18" fillId="0" borderId="19" xfId="0" applyFont="1" applyFill="1" applyBorder="1" applyAlignment="1" applyProtection="1">
      <alignment horizontal="right"/>
      <protection locked="0"/>
    </xf>
    <xf numFmtId="0" fontId="14" fillId="0" borderId="16" xfId="0" applyFont="1" applyBorder="1" applyAlignment="1" applyProtection="1">
      <alignment wrapText="1"/>
      <protection locked="0"/>
    </xf>
    <xf numFmtId="0" fontId="21" fillId="0" borderId="16" xfId="0" applyFont="1" applyBorder="1" applyAlignment="1" applyProtection="1">
      <alignment horizontal="right"/>
      <protection locked="0"/>
    </xf>
    <xf numFmtId="0" fontId="14" fillId="0" borderId="24" xfId="0" applyFont="1" applyBorder="1" applyAlignment="1" applyProtection="1">
      <alignment wrapText="1"/>
      <protection locked="0"/>
    </xf>
    <xf numFmtId="0" fontId="19" fillId="0" borderId="16" xfId="0" applyFont="1" applyBorder="1" applyProtection="1">
      <protection locked="0"/>
    </xf>
    <xf numFmtId="0" fontId="20" fillId="0" borderId="16" xfId="0" applyFont="1" applyBorder="1" applyAlignment="1" applyProtection="1">
      <alignment wrapText="1"/>
      <protection locked="0"/>
    </xf>
    <xf numFmtId="0" fontId="14" fillId="0" borderId="24" xfId="0" applyFont="1" applyBorder="1" applyAlignment="1" applyProtection="1">
      <alignment horizontal="right" wrapText="1"/>
      <protection locked="0"/>
    </xf>
    <xf numFmtId="0" fontId="14" fillId="4" borderId="34" xfId="0" applyFont="1" applyFill="1" applyBorder="1" applyAlignment="1" applyProtection="1">
      <alignment wrapText="1"/>
      <protection locked="0"/>
    </xf>
    <xf numFmtId="0" fontId="14" fillId="4" borderId="24" xfId="0" applyFont="1" applyFill="1" applyBorder="1" applyAlignment="1" applyProtection="1">
      <alignment wrapText="1"/>
      <protection locked="0"/>
    </xf>
    <xf numFmtId="0" fontId="21" fillId="4" borderId="26" xfId="0" applyFont="1" applyFill="1" applyBorder="1" applyAlignment="1" applyProtection="1">
      <alignment horizontal="right"/>
    </xf>
    <xf numFmtId="0" fontId="14" fillId="4" borderId="27" xfId="0" applyFont="1" applyFill="1" applyBorder="1" applyAlignment="1" applyProtection="1">
      <alignment wrapText="1"/>
    </xf>
    <xf numFmtId="0" fontId="0" fillId="0" borderId="16" xfId="0" applyBorder="1" applyProtection="1">
      <protection locked="0"/>
    </xf>
    <xf numFmtId="0" fontId="0" fillId="0" borderId="16" xfId="0" applyFill="1" applyBorder="1" applyProtection="1">
      <protection locked="0"/>
    </xf>
    <xf numFmtId="0" fontId="18" fillId="0" borderId="16" xfId="0" applyFont="1" applyFill="1" applyBorder="1" applyProtection="1">
      <protection locked="0"/>
    </xf>
    <xf numFmtId="0" fontId="18" fillId="0" borderId="39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0" xfId="0" applyBorder="1"/>
    <xf numFmtId="0" fontId="17" fillId="0" borderId="28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4" fillId="0" borderId="0" xfId="0" applyFont="1" applyBorder="1" applyAlignment="1" applyProtection="1">
      <alignment wrapText="1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/>
      <protection locked="0"/>
    </xf>
    <xf numFmtId="0" fontId="14" fillId="0" borderId="23" xfId="0" applyFont="1" applyBorder="1" applyAlignment="1" applyProtection="1">
      <alignment horizontal="left" wrapText="1"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14" fillId="4" borderId="21" xfId="0" applyFont="1" applyFill="1" applyBorder="1" applyAlignment="1" applyProtection="1">
      <alignment horizontal="center" wrapText="1"/>
      <protection locked="0"/>
    </xf>
    <xf numFmtId="0" fontId="14" fillId="4" borderId="23" xfId="0" applyFont="1" applyFill="1" applyBorder="1" applyAlignment="1" applyProtection="1">
      <alignment horizontal="center" wrapText="1"/>
      <protection locked="0"/>
    </xf>
    <xf numFmtId="0" fontId="14" fillId="4" borderId="25" xfId="0" applyFont="1" applyFill="1" applyBorder="1" applyAlignment="1" applyProtection="1">
      <alignment horizontal="center" wrapText="1"/>
      <protection locked="0"/>
    </xf>
    <xf numFmtId="0" fontId="15" fillId="4" borderId="13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8" fillId="4" borderId="28" xfId="0" applyFont="1" applyFill="1" applyBorder="1" applyAlignment="1" applyProtection="1">
      <alignment horizontal="center" vertical="top" wrapText="1"/>
      <protection locked="0"/>
    </xf>
    <xf numFmtId="0" fontId="18" fillId="4" borderId="29" xfId="0" applyFont="1" applyFill="1" applyBorder="1" applyAlignment="1" applyProtection="1">
      <alignment horizontal="center" vertical="top" wrapText="1"/>
      <protection locked="0"/>
    </xf>
    <xf numFmtId="0" fontId="16" fillId="0" borderId="21" xfId="0" applyFont="1" applyBorder="1" applyAlignment="1" applyProtection="1">
      <alignment horizontal="left" vertical="top" wrapText="1"/>
      <protection locked="0"/>
    </xf>
    <xf numFmtId="0" fontId="16" fillId="0" borderId="23" xfId="0" applyFont="1" applyBorder="1" applyAlignment="1" applyProtection="1">
      <alignment horizontal="left" vertical="top" wrapText="1"/>
      <protection locked="0"/>
    </xf>
    <xf numFmtId="0" fontId="15" fillId="4" borderId="14" xfId="0" applyFont="1" applyFill="1" applyBorder="1" applyAlignment="1">
      <alignment horizontal="center"/>
    </xf>
    <xf numFmtId="0" fontId="38" fillId="4" borderId="28" xfId="0" applyFont="1" applyFill="1" applyBorder="1" applyAlignment="1" applyProtection="1">
      <alignment horizontal="left" vertical="top" wrapText="1"/>
      <protection locked="0"/>
    </xf>
    <xf numFmtId="0" fontId="16" fillId="4" borderId="29" xfId="0" applyFont="1" applyFill="1" applyBorder="1" applyAlignment="1" applyProtection="1">
      <alignment horizontal="left" vertical="top" wrapText="1"/>
      <protection locked="0"/>
    </xf>
    <xf numFmtId="0" fontId="16" fillId="4" borderId="41" xfId="0" applyFont="1" applyFill="1" applyBorder="1" applyAlignment="1" applyProtection="1">
      <alignment horizontal="left" vertical="top" wrapText="1"/>
      <protection locked="0"/>
    </xf>
    <xf numFmtId="0" fontId="31" fillId="0" borderId="4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31" fillId="0" borderId="7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5" fillId="0" borderId="0" xfId="0" applyFont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1" fillId="0" borderId="0" xfId="105" applyFont="1" applyAlignment="1">
      <alignment horizontal="center" vertical="center" textRotation="90" wrapText="1"/>
    </xf>
    <xf numFmtId="0" fontId="12" fillId="0" borderId="0" xfId="0" applyFont="1" applyAlignment="1">
      <alignment horizontal="center" vertical="center" textRotation="90" wrapText="1"/>
    </xf>
    <xf numFmtId="0" fontId="1" fillId="0" borderId="0" xfId="105" applyFill="1" applyAlignment="1">
      <alignment horizontal="left" vertical="center" textRotation="90" wrapText="1"/>
    </xf>
    <xf numFmtId="0" fontId="11" fillId="0" borderId="0" xfId="105" applyFont="1" applyFill="1" applyAlignment="1">
      <alignment horizontal="left" vertical="center" textRotation="90" wrapText="1"/>
    </xf>
    <xf numFmtId="0" fontId="8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5" borderId="4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top"/>
    </xf>
    <xf numFmtId="0" fontId="4" fillId="5" borderId="6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8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5" borderId="5" xfId="0" applyFont="1" applyFill="1" applyBorder="1" applyAlignment="1" applyProtection="1">
      <alignment horizontal="center" vertical="top" wrapText="1"/>
      <protection locked="0"/>
    </xf>
    <xf numFmtId="0" fontId="5" fillId="5" borderId="6" xfId="0" applyFont="1" applyFill="1" applyBorder="1" applyAlignment="1" applyProtection="1">
      <alignment horizontal="center" vertical="top" wrapText="1"/>
      <protection locked="0"/>
    </xf>
    <xf numFmtId="0" fontId="5" fillId="5" borderId="9" xfId="0" applyFont="1" applyFill="1" applyBorder="1" applyAlignment="1" applyProtection="1">
      <alignment horizontal="center" vertical="top" wrapText="1"/>
      <protection locked="0"/>
    </xf>
    <xf numFmtId="0" fontId="5" fillId="5" borderId="10" xfId="0" applyFont="1" applyFill="1" applyBorder="1" applyAlignment="1" applyProtection="1">
      <alignment horizontal="center" vertical="top" wrapText="1"/>
      <protection locked="0"/>
    </xf>
    <xf numFmtId="0" fontId="5" fillId="5" borderId="11" xfId="0" applyFont="1" applyFill="1" applyBorder="1" applyAlignment="1" applyProtection="1">
      <alignment horizontal="center" vertical="top" wrapText="1"/>
      <protection locked="0"/>
    </xf>
    <xf numFmtId="0" fontId="5" fillId="5" borderId="42" xfId="0" applyFont="1" applyFill="1" applyBorder="1" applyAlignment="1" applyProtection="1">
      <alignment horizontal="center" vertical="top" wrapText="1"/>
      <protection locked="0"/>
    </xf>
    <xf numFmtId="0" fontId="5" fillId="5" borderId="0" xfId="0" applyFont="1" applyFill="1" applyBorder="1" applyAlignment="1" applyProtection="1">
      <alignment horizontal="center" vertical="top" wrapText="1"/>
      <protection locked="0"/>
    </xf>
  </cellXfs>
  <cellStyles count="10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/>
    <cellStyle name="Normal" xfId="0" builtinId="0"/>
  </cellStyles>
  <dxfs count="8"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2074" name="Fall1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Upcoming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1571625</xdr:colOff>
          <xdr:row>1</xdr:row>
          <xdr:rowOff>0</xdr:rowOff>
        </xdr:from>
        <xdr:to>
          <xdr:col>11</xdr:col>
          <xdr:colOff>0</xdr:colOff>
          <xdr:row>2</xdr:row>
          <xdr:rowOff>9525</xdr:rowOff>
        </xdr:to>
        <xdr:sp macro="" textlink="">
          <xdr:nvSpPr>
            <xdr:cNvPr id="2076" name="Spring1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Upcoming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190500</xdr:rowOff>
        </xdr:from>
        <xdr:to>
          <xdr:col>5</xdr:col>
          <xdr:colOff>9525</xdr:colOff>
          <xdr:row>13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checked my pre-reqs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200025</xdr:rowOff>
        </xdr:from>
        <xdr:to>
          <xdr:col>9</xdr:col>
          <xdr:colOff>9525</xdr:colOff>
          <xdr:row>13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checked my pre-reqs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2129" name="Fall2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Upcoming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1571625</xdr:colOff>
          <xdr:row>21</xdr:row>
          <xdr:rowOff>276225</xdr:rowOff>
        </xdr:from>
        <xdr:to>
          <xdr:col>11</xdr:col>
          <xdr:colOff>0</xdr:colOff>
          <xdr:row>22</xdr:row>
          <xdr:rowOff>276225</xdr:rowOff>
        </xdr:to>
        <xdr:sp macro="" textlink="">
          <xdr:nvSpPr>
            <xdr:cNvPr id="2130" name="Spring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Upcoming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200025</xdr:rowOff>
        </xdr:from>
        <xdr:to>
          <xdr:col>5</xdr:col>
          <xdr:colOff>9525</xdr:colOff>
          <xdr:row>34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checked my pre-reqs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200025</xdr:rowOff>
        </xdr:from>
        <xdr:to>
          <xdr:col>9</xdr:col>
          <xdr:colOff>9525</xdr:colOff>
          <xdr:row>34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checked my pre-reqs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0</xdr:rowOff>
        </xdr:from>
        <xdr:to>
          <xdr:col>7</xdr:col>
          <xdr:colOff>0</xdr:colOff>
          <xdr:row>44</xdr:row>
          <xdr:rowOff>9525</xdr:rowOff>
        </xdr:to>
        <xdr:sp macro="" textlink="">
          <xdr:nvSpPr>
            <xdr:cNvPr id="2133" name="Fall3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Upcoming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1571625</xdr:colOff>
          <xdr:row>43</xdr:row>
          <xdr:rowOff>0</xdr:rowOff>
        </xdr:from>
        <xdr:to>
          <xdr:col>11</xdr:col>
          <xdr:colOff>0</xdr:colOff>
          <xdr:row>44</xdr:row>
          <xdr:rowOff>9525</xdr:rowOff>
        </xdr:to>
        <xdr:sp macro="" textlink="">
          <xdr:nvSpPr>
            <xdr:cNvPr id="2134" name="Spring3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Upcoming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54</xdr:row>
          <xdr:rowOff>9525</xdr:rowOff>
        </xdr:from>
        <xdr:to>
          <xdr:col>5</xdr:col>
          <xdr:colOff>9525</xdr:colOff>
          <xdr:row>55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checked my pre-reqs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53</xdr:row>
          <xdr:rowOff>200025</xdr:rowOff>
        </xdr:from>
        <xdr:to>
          <xdr:col>9</xdr:col>
          <xdr:colOff>9525</xdr:colOff>
          <xdr:row>55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checked my pre-reqs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0</xdr:rowOff>
        </xdr:from>
        <xdr:to>
          <xdr:col>7</xdr:col>
          <xdr:colOff>0</xdr:colOff>
          <xdr:row>65</xdr:row>
          <xdr:rowOff>9525</xdr:rowOff>
        </xdr:to>
        <xdr:sp macro="" textlink="">
          <xdr:nvSpPr>
            <xdr:cNvPr id="2137" name="Fall4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Upcoming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1571625</xdr:colOff>
          <xdr:row>64</xdr:row>
          <xdr:rowOff>0</xdr:rowOff>
        </xdr:from>
        <xdr:to>
          <xdr:col>11</xdr:col>
          <xdr:colOff>0</xdr:colOff>
          <xdr:row>65</xdr:row>
          <xdr:rowOff>9525</xdr:rowOff>
        </xdr:to>
        <xdr:sp macro="" textlink="">
          <xdr:nvSpPr>
            <xdr:cNvPr id="2138" name="Spring4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Upcoming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190500</xdr:rowOff>
        </xdr:from>
        <xdr:to>
          <xdr:col>5</xdr:col>
          <xdr:colOff>0</xdr:colOff>
          <xdr:row>76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checked my pre-reqs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74</xdr:row>
          <xdr:rowOff>200025</xdr:rowOff>
        </xdr:from>
        <xdr:to>
          <xdr:col>9</xdr:col>
          <xdr:colOff>9525</xdr:colOff>
          <xdr:row>76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checked my pre-reqs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85</xdr:row>
          <xdr:rowOff>0</xdr:rowOff>
        </xdr:from>
        <xdr:to>
          <xdr:col>7</xdr:col>
          <xdr:colOff>0</xdr:colOff>
          <xdr:row>86</xdr:row>
          <xdr:rowOff>9525</xdr:rowOff>
        </xdr:to>
        <xdr:sp macro="" textlink="">
          <xdr:nvSpPr>
            <xdr:cNvPr id="2141" name="Fall5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Upcoming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1571625</xdr:colOff>
          <xdr:row>85</xdr:row>
          <xdr:rowOff>0</xdr:rowOff>
        </xdr:from>
        <xdr:to>
          <xdr:col>11</xdr:col>
          <xdr:colOff>0</xdr:colOff>
          <xdr:row>86</xdr:row>
          <xdr:rowOff>9525</xdr:rowOff>
        </xdr:to>
        <xdr:sp macro="" textlink="">
          <xdr:nvSpPr>
            <xdr:cNvPr id="2142" name="Spring5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Upcoming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95</xdr:row>
          <xdr:rowOff>190500</xdr:rowOff>
        </xdr:from>
        <xdr:to>
          <xdr:col>5</xdr:col>
          <xdr:colOff>0</xdr:colOff>
          <xdr:row>97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checked my pre-reqs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95</xdr:row>
          <xdr:rowOff>200025</xdr:rowOff>
        </xdr:from>
        <xdr:to>
          <xdr:col>9</xdr:col>
          <xdr:colOff>9525</xdr:colOff>
          <xdr:row>97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checked my pre-reqs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0</xdr:rowOff>
        </xdr:from>
        <xdr:to>
          <xdr:col>7</xdr:col>
          <xdr:colOff>0</xdr:colOff>
          <xdr:row>107</xdr:row>
          <xdr:rowOff>9525</xdr:rowOff>
        </xdr:to>
        <xdr:sp macro="" textlink="">
          <xdr:nvSpPr>
            <xdr:cNvPr id="2145" name="Fall6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Upcoming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1571625</xdr:colOff>
          <xdr:row>106</xdr:row>
          <xdr:rowOff>0</xdr:rowOff>
        </xdr:from>
        <xdr:to>
          <xdr:col>11</xdr:col>
          <xdr:colOff>0</xdr:colOff>
          <xdr:row>107</xdr:row>
          <xdr:rowOff>9525</xdr:rowOff>
        </xdr:to>
        <xdr:sp macro="" textlink="">
          <xdr:nvSpPr>
            <xdr:cNvPr id="2146" name="Spring6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Upcoming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116</xdr:row>
          <xdr:rowOff>190500</xdr:rowOff>
        </xdr:from>
        <xdr:to>
          <xdr:col>5</xdr:col>
          <xdr:colOff>0</xdr:colOff>
          <xdr:row>118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checked my pre-reqs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116</xdr:row>
          <xdr:rowOff>200025</xdr:rowOff>
        </xdr:from>
        <xdr:to>
          <xdr:col>9</xdr:col>
          <xdr:colOff>9525</xdr:colOff>
          <xdr:row>118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checked my pre-reqs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19</xdr:row>
          <xdr:rowOff>0</xdr:rowOff>
        </xdr:from>
        <xdr:to>
          <xdr:col>1</xdr:col>
          <xdr:colOff>695325</xdr:colOff>
          <xdr:row>21</xdr:row>
          <xdr:rowOff>171450</xdr:rowOff>
        </xdr:to>
        <xdr:sp macro="" textlink="">
          <xdr:nvSpPr>
            <xdr:cNvPr id="2149" name="Button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Overview Sheet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90055</xdr:colOff>
          <xdr:row>22</xdr:row>
          <xdr:rowOff>48491</xdr:rowOff>
        </xdr:from>
        <xdr:to>
          <xdr:col>4</xdr:col>
          <xdr:colOff>1105766</xdr:colOff>
          <xdr:row>24</xdr:row>
          <xdr:rowOff>68407</xdr:rowOff>
        </xdr:to>
        <xdr:grpSp>
          <xdr:nvGrpSpPr>
            <xdr:cNvPr id="3" name="Group 2"/>
            <xdr:cNvGrpSpPr/>
          </xdr:nvGrpSpPr>
          <xdr:grpSpPr>
            <a:xfrm>
              <a:off x="3633355" y="2982198"/>
              <a:ext cx="1015711" cy="286612"/>
              <a:chOff x="3631623" y="2905993"/>
              <a:chExt cx="1015711" cy="279705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3631623" y="2908600"/>
                <a:ext cx="469323" cy="2770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4171084" y="2905993"/>
                <a:ext cx="476250" cy="278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264101</xdr:colOff>
          <xdr:row>57</xdr:row>
          <xdr:rowOff>92651</xdr:rowOff>
        </xdr:from>
        <xdr:to>
          <xdr:col>4</xdr:col>
          <xdr:colOff>19049</xdr:colOff>
          <xdr:row>59</xdr:row>
          <xdr:rowOff>111702</xdr:rowOff>
        </xdr:to>
        <xdr:grpSp>
          <xdr:nvGrpSpPr>
            <xdr:cNvPr id="2" name="Group 1"/>
            <xdr:cNvGrpSpPr/>
          </xdr:nvGrpSpPr>
          <xdr:grpSpPr>
            <a:xfrm>
              <a:off x="2540581" y="7807901"/>
              <a:ext cx="1021773" cy="295276"/>
              <a:chOff x="3779723" y="3054061"/>
              <a:chExt cx="1019162" cy="278823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3779723" y="3054061"/>
                <a:ext cx="476250" cy="2788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4322635" y="3054061"/>
                <a:ext cx="476250" cy="2788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264101</xdr:colOff>
          <xdr:row>57</xdr:row>
          <xdr:rowOff>92651</xdr:rowOff>
        </xdr:from>
        <xdr:to>
          <xdr:col>4</xdr:col>
          <xdr:colOff>19049</xdr:colOff>
          <xdr:row>59</xdr:row>
          <xdr:rowOff>111702</xdr:rowOff>
        </xdr:to>
        <xdr:grpSp>
          <xdr:nvGrpSpPr>
            <xdr:cNvPr id="8" name="Group 7"/>
            <xdr:cNvGrpSpPr/>
          </xdr:nvGrpSpPr>
          <xdr:grpSpPr>
            <a:xfrm>
              <a:off x="2540571" y="7807901"/>
              <a:ext cx="1021768" cy="295276"/>
              <a:chOff x="3779692" y="3054061"/>
              <a:chExt cx="1019166" cy="278823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3779692" y="3054061"/>
                <a:ext cx="476250" cy="2788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4322608" y="3054061"/>
                <a:ext cx="476250" cy="2788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3" Type="http://schemas.openxmlformats.org/officeDocument/2006/relationships/hyperlink" Target="http://www.bioe.umd.edu/undergraduate" TargetMode="Externa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2" Type="http://schemas.openxmlformats.org/officeDocument/2006/relationships/hyperlink" Target="http://www.eng.umd.edu/advising/forms" TargetMode="External"/><Relationship Id="rId1" Type="http://schemas.openxmlformats.org/officeDocument/2006/relationships/hyperlink" Target="http://www.bioe.umd.edu/undergraduate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30.xml"/><Relationship Id="rId5" Type="http://schemas.openxmlformats.org/officeDocument/2006/relationships/drawing" Target="../drawings/drawing2.xml"/><Relationship Id="rId10" Type="http://schemas.openxmlformats.org/officeDocument/2006/relationships/ctrlProp" Target="../ctrlProps/ctrlProp29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125"/>
  <sheetViews>
    <sheetView tabSelected="1" zoomScale="84" zoomScaleNormal="84" workbookViewId="0">
      <selection activeCell="N8" sqref="N8"/>
    </sheetView>
  </sheetViews>
  <sheetFormatPr defaultRowHeight="15" x14ac:dyDescent="0.25"/>
  <cols>
    <col min="1" max="1" width="28.42578125" customWidth="1"/>
    <col min="2" max="2" width="10.5703125" customWidth="1"/>
    <col min="3" max="3" width="5.85546875" customWidth="1"/>
    <col min="4" max="4" width="10.42578125" customWidth="1"/>
    <col min="5" max="5" width="23.7109375" customWidth="1"/>
    <col min="8" max="8" width="10.42578125" customWidth="1"/>
    <col min="9" max="9" width="23.7109375" customWidth="1"/>
    <col min="12" max="12" width="5.85546875" customWidth="1"/>
    <col min="13" max="13" width="28.42578125" customWidth="1"/>
    <col min="14" max="14" width="10.42578125" customWidth="1"/>
    <col min="17" max="17" width="18.42578125" customWidth="1"/>
  </cols>
  <sheetData>
    <row r="1" spans="1:24" ht="37.5" customHeight="1" thickBot="1" x14ac:dyDescent="0.4">
      <c r="A1" s="134" t="s">
        <v>142</v>
      </c>
      <c r="B1" s="135"/>
      <c r="D1" s="123" t="s">
        <v>118</v>
      </c>
      <c r="E1" s="124"/>
      <c r="F1" s="124"/>
      <c r="G1" s="124"/>
      <c r="H1" s="124"/>
      <c r="I1" s="124"/>
      <c r="J1" s="124"/>
      <c r="K1" s="125"/>
      <c r="M1" s="114" t="s">
        <v>128</v>
      </c>
      <c r="N1" s="115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21.75" customHeight="1" thickBot="1" x14ac:dyDescent="0.4">
      <c r="A2" s="136"/>
      <c r="B2" s="137"/>
      <c r="D2" s="70" t="s">
        <v>141</v>
      </c>
      <c r="E2" s="44" t="s">
        <v>86</v>
      </c>
      <c r="F2" s="121"/>
      <c r="G2" s="122"/>
      <c r="H2" s="43" t="e">
        <f>D2+1</f>
        <v>#VALUE!</v>
      </c>
      <c r="I2" s="44" t="s">
        <v>87</v>
      </c>
      <c r="J2" s="121"/>
      <c r="K2" s="130"/>
      <c r="M2" s="106" t="s">
        <v>119</v>
      </c>
      <c r="N2" s="107" t="s">
        <v>120</v>
      </c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7.25" customHeight="1" x14ac:dyDescent="0.25">
      <c r="A3" s="136"/>
      <c r="B3" s="137"/>
      <c r="D3" s="126" t="s">
        <v>127</v>
      </c>
      <c r="E3" s="45" t="s">
        <v>119</v>
      </c>
      <c r="F3" s="45" t="s">
        <v>120</v>
      </c>
      <c r="G3" s="54" t="s">
        <v>1</v>
      </c>
      <c r="H3" s="131" t="s">
        <v>145</v>
      </c>
      <c r="I3" s="45" t="s">
        <v>119</v>
      </c>
      <c r="J3" s="45" t="s">
        <v>120</v>
      </c>
      <c r="K3" s="46" t="s">
        <v>1</v>
      </c>
      <c r="M3" s="109"/>
      <c r="N3" s="103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x14ac:dyDescent="0.25">
      <c r="A4" s="136"/>
      <c r="B4" s="137"/>
      <c r="D4" s="127"/>
      <c r="E4" s="100"/>
      <c r="F4" s="72"/>
      <c r="G4" s="73"/>
      <c r="H4" s="132"/>
      <c r="I4" s="100"/>
      <c r="J4" s="72"/>
      <c r="K4" s="77"/>
      <c r="M4" s="110"/>
      <c r="N4" s="82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x14ac:dyDescent="0.25">
      <c r="A5" s="136"/>
      <c r="B5" s="137"/>
      <c r="D5" s="127"/>
      <c r="E5" s="100"/>
      <c r="F5" s="72"/>
      <c r="G5" s="73"/>
      <c r="H5" s="132"/>
      <c r="I5" s="100"/>
      <c r="J5" s="72"/>
      <c r="K5" s="77"/>
      <c r="M5" s="110"/>
      <c r="N5" s="82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x14ac:dyDescent="0.25">
      <c r="A6" s="136"/>
      <c r="B6" s="137"/>
      <c r="D6" s="127"/>
      <c r="E6" s="100"/>
      <c r="F6" s="72"/>
      <c r="G6" s="73"/>
      <c r="H6" s="132"/>
      <c r="I6" s="100"/>
      <c r="J6" s="72"/>
      <c r="K6" s="77"/>
      <c r="M6" s="110"/>
      <c r="N6" s="82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x14ac:dyDescent="0.25">
      <c r="A7" s="136"/>
      <c r="B7" s="137"/>
      <c r="D7" s="127"/>
      <c r="E7" s="100"/>
      <c r="F7" s="72"/>
      <c r="G7" s="73"/>
      <c r="H7" s="132"/>
      <c r="I7" s="100"/>
      <c r="J7" s="72"/>
      <c r="K7" s="77"/>
      <c r="M7" s="110"/>
      <c r="N7" s="82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4" x14ac:dyDescent="0.25">
      <c r="A8" s="136"/>
      <c r="B8" s="137"/>
      <c r="D8" s="127"/>
      <c r="E8" s="100"/>
      <c r="F8" s="72"/>
      <c r="G8" s="73"/>
      <c r="H8" s="132"/>
      <c r="I8" s="100"/>
      <c r="J8" s="72"/>
      <c r="K8" s="77"/>
      <c r="L8" s="105"/>
      <c r="M8" s="110"/>
      <c r="N8" s="82"/>
      <c r="O8" s="69"/>
      <c r="P8" s="69"/>
      <c r="Q8" s="69"/>
      <c r="R8" s="69"/>
      <c r="S8" s="69"/>
      <c r="T8" s="69"/>
      <c r="U8" s="69"/>
      <c r="V8" s="69"/>
      <c r="W8" s="69"/>
      <c r="X8" s="69"/>
    </row>
    <row r="9" spans="1:24" x14ac:dyDescent="0.25">
      <c r="A9" s="136"/>
      <c r="B9" s="137"/>
      <c r="C9" s="68"/>
      <c r="D9" s="127"/>
      <c r="E9" s="100"/>
      <c r="F9" s="72"/>
      <c r="G9" s="73"/>
      <c r="H9" s="132"/>
      <c r="I9" s="100"/>
      <c r="J9" s="72"/>
      <c r="K9" s="77"/>
      <c r="L9" s="35"/>
      <c r="M9" s="110"/>
      <c r="N9" s="82"/>
      <c r="O9" s="108"/>
      <c r="P9" s="69"/>
      <c r="Q9" s="69"/>
      <c r="R9" s="69"/>
      <c r="S9" s="69"/>
      <c r="T9" s="69"/>
      <c r="U9" s="69"/>
      <c r="V9" s="69"/>
      <c r="W9" s="69"/>
      <c r="X9" s="69"/>
    </row>
    <row r="10" spans="1:24" x14ac:dyDescent="0.25">
      <c r="A10" s="136"/>
      <c r="B10" s="137"/>
      <c r="C10" s="33"/>
      <c r="D10" s="127"/>
      <c r="E10" s="74"/>
      <c r="F10" s="74"/>
      <c r="G10" s="73"/>
      <c r="H10" s="132"/>
      <c r="I10" s="78"/>
      <c r="J10" s="72"/>
      <c r="K10" s="77"/>
      <c r="L10" s="35"/>
      <c r="M10" s="111"/>
      <c r="N10" s="82"/>
      <c r="O10" s="108"/>
      <c r="P10" s="69"/>
      <c r="Q10" s="69"/>
      <c r="R10" s="69"/>
      <c r="S10" s="69"/>
      <c r="T10" s="69"/>
      <c r="U10" s="69"/>
      <c r="V10" s="69"/>
      <c r="W10" s="69"/>
      <c r="X10" s="69"/>
    </row>
    <row r="11" spans="1:24" x14ac:dyDescent="0.25">
      <c r="A11" s="136"/>
      <c r="B11" s="137"/>
      <c r="C11" s="33"/>
      <c r="D11" s="127"/>
      <c r="E11" s="74"/>
      <c r="F11" s="74"/>
      <c r="G11" s="73"/>
      <c r="H11" s="132"/>
      <c r="I11" s="78"/>
      <c r="J11" s="72"/>
      <c r="K11" s="77"/>
      <c r="L11" s="35"/>
      <c r="M11" s="110"/>
      <c r="N11" s="95"/>
      <c r="O11" s="108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15.75" thickBot="1" x14ac:dyDescent="0.3">
      <c r="A12" s="136"/>
      <c r="B12" s="137"/>
      <c r="C12" s="33"/>
      <c r="D12" s="127"/>
      <c r="E12" s="75"/>
      <c r="F12" s="75"/>
      <c r="G12" s="76"/>
      <c r="H12" s="133"/>
      <c r="I12" s="79"/>
      <c r="J12" s="75"/>
      <c r="K12" s="80"/>
      <c r="M12" s="111"/>
      <c r="N12" s="82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ht="21.75" customHeight="1" thickBot="1" x14ac:dyDescent="0.3">
      <c r="A13" s="136"/>
      <c r="B13" s="137"/>
      <c r="D13" s="47" t="s">
        <v>129</v>
      </c>
      <c r="E13" s="48"/>
      <c r="F13" s="49">
        <f>SUM(F4:F12)</f>
        <v>0</v>
      </c>
      <c r="G13" s="55"/>
      <c r="H13" s="50" t="s">
        <v>129</v>
      </c>
      <c r="I13" s="49"/>
      <c r="J13" s="49">
        <f>SUM(J4:J12)</f>
        <v>0</v>
      </c>
      <c r="K13" s="51"/>
      <c r="M13" s="112"/>
      <c r="N13" s="82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 ht="21.75" thickBot="1" x14ac:dyDescent="0.4">
      <c r="A14" s="136"/>
      <c r="B14" s="137"/>
      <c r="D14" s="43" t="e">
        <f>D2+1</f>
        <v>#VALUE!</v>
      </c>
      <c r="E14" s="44" t="s">
        <v>122</v>
      </c>
      <c r="F14" s="121"/>
      <c r="G14" s="122"/>
      <c r="H14" s="43" t="e">
        <f>H2</f>
        <v>#VALUE!</v>
      </c>
      <c r="I14" s="44" t="s">
        <v>123</v>
      </c>
      <c r="J14" s="116"/>
      <c r="K14" s="117"/>
      <c r="M14" s="112"/>
      <c r="N14" s="82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24" x14ac:dyDescent="0.25">
      <c r="A15" s="136"/>
      <c r="B15" s="137"/>
      <c r="D15" s="118"/>
      <c r="E15" s="45" t="s">
        <v>119</v>
      </c>
      <c r="F15" s="45" t="s">
        <v>120</v>
      </c>
      <c r="G15" s="54" t="s">
        <v>1</v>
      </c>
      <c r="H15" s="118"/>
      <c r="I15" s="45" t="s">
        <v>119</v>
      </c>
      <c r="J15" s="45" t="s">
        <v>120</v>
      </c>
      <c r="K15" s="46" t="s">
        <v>1</v>
      </c>
      <c r="M15" s="112"/>
      <c r="N15" s="82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1:24" x14ac:dyDescent="0.25">
      <c r="A16" s="136"/>
      <c r="B16" s="137"/>
      <c r="D16" s="119"/>
      <c r="E16" s="100"/>
      <c r="F16" s="72"/>
      <c r="G16" s="96"/>
      <c r="H16" s="119"/>
      <c r="I16" s="104"/>
      <c r="J16" s="72"/>
      <c r="K16" s="97"/>
      <c r="M16" s="112"/>
      <c r="N16" s="82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1:24" x14ac:dyDescent="0.25">
      <c r="A17" s="136"/>
      <c r="B17" s="137"/>
      <c r="D17" s="119"/>
      <c r="E17" s="100"/>
      <c r="F17" s="72"/>
      <c r="G17" s="96"/>
      <c r="H17" s="119"/>
      <c r="I17" s="104"/>
      <c r="J17" s="72"/>
      <c r="K17" s="97"/>
      <c r="M17" s="112"/>
      <c r="N17" s="82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x14ac:dyDescent="0.25">
      <c r="A18" s="136"/>
      <c r="B18" s="137"/>
      <c r="D18" s="119"/>
      <c r="E18" s="71"/>
      <c r="F18" s="72"/>
      <c r="G18" s="96"/>
      <c r="H18" s="119"/>
      <c r="I18" s="71"/>
      <c r="J18" s="72"/>
      <c r="K18" s="97"/>
      <c r="M18" s="112"/>
      <c r="N18" s="82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ht="15.75" thickBot="1" x14ac:dyDescent="0.3">
      <c r="A19" s="138"/>
      <c r="B19" s="139"/>
      <c r="D19" s="119"/>
      <c r="E19" s="71"/>
      <c r="F19" s="72"/>
      <c r="G19" s="96"/>
      <c r="H19" s="119"/>
      <c r="I19" s="71"/>
      <c r="J19" s="72"/>
      <c r="K19" s="97"/>
      <c r="M19" s="112"/>
      <c r="N19" s="82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4" ht="15.75" thickBot="1" x14ac:dyDescent="0.3">
      <c r="D20" s="120"/>
      <c r="E20" s="52" t="s">
        <v>121</v>
      </c>
      <c r="F20" s="52">
        <f>SUM(F16:F19)</f>
        <v>0</v>
      </c>
      <c r="G20" s="56"/>
      <c r="H20" s="120"/>
      <c r="I20" s="52" t="s">
        <v>121</v>
      </c>
      <c r="J20" s="52">
        <f>SUM(J16:J19)</f>
        <v>0</v>
      </c>
      <c r="K20" s="53"/>
      <c r="M20" s="112"/>
      <c r="N20" s="82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ht="15.75" thickBot="1" x14ac:dyDescent="0.3">
      <c r="C21" s="33"/>
      <c r="M21" s="113"/>
      <c r="N21" s="95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1:24" ht="22.5" customHeight="1" thickBot="1" x14ac:dyDescent="0.4">
      <c r="C22" s="33"/>
      <c r="D22" s="123" t="s">
        <v>124</v>
      </c>
      <c r="E22" s="124"/>
      <c r="F22" s="124"/>
      <c r="G22" s="124"/>
      <c r="H22" s="124"/>
      <c r="I22" s="124"/>
      <c r="J22" s="124"/>
      <c r="K22" s="125"/>
      <c r="M22" s="112"/>
      <c r="N22" s="82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1:24" ht="22.5" customHeight="1" thickBot="1" x14ac:dyDescent="0.4">
      <c r="A23" s="114" t="s">
        <v>130</v>
      </c>
      <c r="B23" s="115"/>
      <c r="D23" s="43" t="e">
        <f>D2+1</f>
        <v>#VALUE!</v>
      </c>
      <c r="E23" s="44" t="s">
        <v>86</v>
      </c>
      <c r="F23" s="121"/>
      <c r="G23" s="122"/>
      <c r="H23" s="43" t="e">
        <f>D23+1</f>
        <v>#VALUE!</v>
      </c>
      <c r="I23" s="44" t="s">
        <v>87</v>
      </c>
      <c r="J23" s="121"/>
      <c r="K23" s="130"/>
      <c r="M23" s="112"/>
      <c r="N23" s="82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ht="15" customHeight="1" x14ac:dyDescent="0.25">
      <c r="A24" s="38" t="s">
        <v>119</v>
      </c>
      <c r="B24" s="39" t="s">
        <v>120</v>
      </c>
      <c r="D24" s="126"/>
      <c r="E24" s="32" t="s">
        <v>119</v>
      </c>
      <c r="F24" s="32" t="s">
        <v>120</v>
      </c>
      <c r="G24" s="57" t="s">
        <v>1</v>
      </c>
      <c r="H24" s="128"/>
      <c r="I24" s="32" t="s">
        <v>119</v>
      </c>
      <c r="J24" s="32" t="s">
        <v>120</v>
      </c>
      <c r="K24" s="37" t="s">
        <v>1</v>
      </c>
      <c r="M24" s="112"/>
      <c r="N24" s="82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x14ac:dyDescent="0.25">
      <c r="A25" s="81"/>
      <c r="B25" s="82"/>
      <c r="D25" s="127"/>
      <c r="E25" s="100"/>
      <c r="F25" s="86"/>
      <c r="G25" s="87"/>
      <c r="H25" s="129"/>
      <c r="I25" s="100"/>
      <c r="J25" s="86"/>
      <c r="K25" s="92"/>
      <c r="M25" s="112"/>
      <c r="N25" s="82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24" x14ac:dyDescent="0.25">
      <c r="A26" s="81"/>
      <c r="B26" s="82"/>
      <c r="D26" s="127"/>
      <c r="E26" s="100"/>
      <c r="F26" s="86"/>
      <c r="G26" s="87"/>
      <c r="H26" s="129"/>
      <c r="I26" s="100"/>
      <c r="J26" s="86"/>
      <c r="K26" s="92"/>
      <c r="M26" s="112"/>
      <c r="N26" s="82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x14ac:dyDescent="0.25">
      <c r="A27" s="81"/>
      <c r="B27" s="82"/>
      <c r="D27" s="127"/>
      <c r="E27" s="101"/>
      <c r="F27" s="86"/>
      <c r="G27" s="87"/>
      <c r="H27" s="129"/>
      <c r="I27" s="100"/>
      <c r="J27" s="86"/>
      <c r="K27" s="92"/>
      <c r="M27" s="112"/>
      <c r="N27" s="82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5.75" thickBot="1" x14ac:dyDescent="0.3">
      <c r="A28" s="83"/>
      <c r="B28" s="84"/>
      <c r="D28" s="127"/>
      <c r="E28" s="101"/>
      <c r="F28" s="86"/>
      <c r="G28" s="87"/>
      <c r="H28" s="129"/>
      <c r="I28" s="100"/>
      <c r="J28" s="86"/>
      <c r="K28" s="92"/>
      <c r="M28" s="112"/>
      <c r="N28" s="82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x14ac:dyDescent="0.25">
      <c r="A29" s="34"/>
      <c r="B29" s="34"/>
      <c r="D29" s="127"/>
      <c r="E29" s="101"/>
      <c r="F29" s="86"/>
      <c r="G29" s="87"/>
      <c r="H29" s="129"/>
      <c r="I29" s="100"/>
      <c r="J29" s="86"/>
      <c r="K29" s="92"/>
      <c r="M29" s="112"/>
      <c r="N29" s="82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x14ac:dyDescent="0.25">
      <c r="A30" s="140" t="s">
        <v>140</v>
      </c>
      <c r="C30" s="33"/>
      <c r="D30" s="127"/>
      <c r="E30" s="102"/>
      <c r="F30" s="89"/>
      <c r="G30" s="87"/>
      <c r="H30" s="129"/>
      <c r="I30" s="100"/>
      <c r="J30" s="86"/>
      <c r="K30" s="92"/>
      <c r="M30" s="112"/>
      <c r="N30" s="82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x14ac:dyDescent="0.25">
      <c r="A31" s="140"/>
      <c r="C31" s="33"/>
      <c r="D31" s="127"/>
      <c r="E31" s="85"/>
      <c r="F31" s="86"/>
      <c r="G31" s="87"/>
      <c r="H31" s="129"/>
      <c r="I31" s="93"/>
      <c r="J31" s="86"/>
      <c r="K31" s="92"/>
      <c r="M31" s="113"/>
      <c r="N31" s="95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x14ac:dyDescent="0.25">
      <c r="A32" s="140"/>
      <c r="C32" s="33"/>
      <c r="D32" s="127"/>
      <c r="E32" s="90"/>
      <c r="F32" s="90"/>
      <c r="G32" s="87"/>
      <c r="H32" s="129"/>
      <c r="I32" s="94"/>
      <c r="J32" s="90"/>
      <c r="K32" s="92"/>
      <c r="M32" s="112"/>
      <c r="N32" s="82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15.75" thickBot="1" x14ac:dyDescent="0.3">
      <c r="A33" s="140"/>
      <c r="D33" s="127"/>
      <c r="E33" s="91"/>
      <c r="F33" s="91"/>
      <c r="G33" s="87"/>
      <c r="H33" s="129"/>
      <c r="I33" s="91"/>
      <c r="J33" s="91"/>
      <c r="K33" s="92"/>
      <c r="M33" s="40" t="s">
        <v>121</v>
      </c>
      <c r="N33" s="41">
        <f>SUM(N3:N32)</f>
        <v>0</v>
      </c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21.75" customHeight="1" thickBot="1" x14ac:dyDescent="0.3">
      <c r="A34" s="69"/>
      <c r="D34" s="47" t="s">
        <v>129</v>
      </c>
      <c r="E34" s="48"/>
      <c r="F34" s="49">
        <f>SUM(F25:F33)</f>
        <v>0</v>
      </c>
      <c r="G34" s="55"/>
      <c r="H34" s="50" t="s">
        <v>129</v>
      </c>
      <c r="I34" s="49"/>
      <c r="J34" s="49">
        <f>SUM(J25:J33)</f>
        <v>0</v>
      </c>
      <c r="K34" s="51"/>
    </row>
    <row r="35" spans="1:24" ht="21.75" thickBot="1" x14ac:dyDescent="0.4">
      <c r="A35" s="69"/>
      <c r="D35" s="43" t="e">
        <f>D23+1</f>
        <v>#VALUE!</v>
      </c>
      <c r="E35" s="44" t="s">
        <v>122</v>
      </c>
      <c r="F35" s="121"/>
      <c r="G35" s="122"/>
      <c r="H35" s="43" t="e">
        <f>H23</f>
        <v>#VALUE!</v>
      </c>
      <c r="I35" s="44" t="s">
        <v>123</v>
      </c>
      <c r="J35" s="116"/>
      <c r="K35" s="117"/>
    </row>
    <row r="36" spans="1:24" x14ac:dyDescent="0.25">
      <c r="A36" s="69"/>
      <c r="D36" s="118"/>
      <c r="E36" s="45" t="s">
        <v>119</v>
      </c>
      <c r="F36" s="45" t="s">
        <v>120</v>
      </c>
      <c r="G36" s="54" t="s">
        <v>1</v>
      </c>
      <c r="H36" s="118"/>
      <c r="I36" s="45" t="s">
        <v>119</v>
      </c>
      <c r="J36" s="45" t="s">
        <v>120</v>
      </c>
      <c r="K36" s="46" t="s">
        <v>1</v>
      </c>
    </row>
    <row r="37" spans="1:24" ht="15.75" customHeight="1" x14ac:dyDescent="0.25">
      <c r="A37" s="69"/>
      <c r="D37" s="119"/>
      <c r="E37" s="100"/>
      <c r="F37" s="72"/>
      <c r="G37" s="96"/>
      <c r="H37" s="119"/>
      <c r="I37" s="71"/>
      <c r="J37" s="72"/>
      <c r="K37" s="97"/>
    </row>
    <row r="38" spans="1:24" x14ac:dyDescent="0.25">
      <c r="A38" s="69"/>
      <c r="D38" s="119"/>
      <c r="E38" s="100"/>
      <c r="F38" s="72"/>
      <c r="G38" s="96"/>
      <c r="H38" s="119"/>
      <c r="I38" s="71"/>
      <c r="J38" s="72"/>
      <c r="K38" s="97"/>
    </row>
    <row r="39" spans="1:24" x14ac:dyDescent="0.25">
      <c r="A39" s="69"/>
      <c r="D39" s="119"/>
      <c r="E39" s="71"/>
      <c r="F39" s="72"/>
      <c r="G39" s="96"/>
      <c r="H39" s="119"/>
      <c r="I39" s="71"/>
      <c r="J39" s="72"/>
      <c r="K39" s="97"/>
    </row>
    <row r="40" spans="1:24" x14ac:dyDescent="0.25">
      <c r="A40" s="69"/>
      <c r="D40" s="119"/>
      <c r="E40" s="71"/>
      <c r="F40" s="72"/>
      <c r="G40" s="96"/>
      <c r="H40" s="119"/>
      <c r="I40" s="71"/>
      <c r="J40" s="72"/>
      <c r="K40" s="97"/>
    </row>
    <row r="41" spans="1:24" ht="15.75" thickBot="1" x14ac:dyDescent="0.3">
      <c r="A41" s="69"/>
      <c r="D41" s="120"/>
      <c r="E41" s="52" t="s">
        <v>121</v>
      </c>
      <c r="F41" s="52">
        <f>SUM(F37:F40)</f>
        <v>0</v>
      </c>
      <c r="G41" s="56"/>
      <c r="H41" s="120"/>
      <c r="I41" s="52" t="s">
        <v>121</v>
      </c>
      <c r="J41" s="52">
        <f>SUM(J37:J40)</f>
        <v>0</v>
      </c>
      <c r="K41" s="53"/>
    </row>
    <row r="42" spans="1:24" ht="15.75" thickBot="1" x14ac:dyDescent="0.3">
      <c r="A42" s="69"/>
    </row>
    <row r="43" spans="1:24" ht="21.75" thickBot="1" x14ac:dyDescent="0.4">
      <c r="A43" s="69"/>
      <c r="C43" s="36"/>
      <c r="D43" s="123" t="s">
        <v>125</v>
      </c>
      <c r="E43" s="124"/>
      <c r="F43" s="124"/>
      <c r="G43" s="124"/>
      <c r="H43" s="124"/>
      <c r="I43" s="124"/>
      <c r="J43" s="124"/>
      <c r="K43" s="125"/>
    </row>
    <row r="44" spans="1:24" ht="21.75" thickBot="1" x14ac:dyDescent="0.4">
      <c r="A44" s="69"/>
      <c r="D44" s="43" t="e">
        <f>D23+1</f>
        <v>#VALUE!</v>
      </c>
      <c r="E44" s="44" t="s">
        <v>86</v>
      </c>
      <c r="F44" s="121"/>
      <c r="G44" s="122"/>
      <c r="H44" s="43" t="e">
        <f>D44+1</f>
        <v>#VALUE!</v>
      </c>
      <c r="I44" s="44" t="s">
        <v>87</v>
      </c>
      <c r="J44" s="121"/>
      <c r="K44" s="130"/>
    </row>
    <row r="45" spans="1:24" ht="15.75" customHeight="1" x14ac:dyDescent="0.25">
      <c r="A45" s="69"/>
      <c r="D45" s="126"/>
      <c r="E45" s="32" t="s">
        <v>119</v>
      </c>
      <c r="F45" s="32" t="s">
        <v>120</v>
      </c>
      <c r="G45" s="57" t="s">
        <v>1</v>
      </c>
      <c r="H45" s="128"/>
      <c r="I45" s="32" t="s">
        <v>119</v>
      </c>
      <c r="J45" s="32" t="s">
        <v>120</v>
      </c>
      <c r="K45" s="37" t="s">
        <v>1</v>
      </c>
    </row>
    <row r="46" spans="1:24" x14ac:dyDescent="0.25">
      <c r="A46" s="69"/>
      <c r="D46" s="127"/>
      <c r="E46" s="85"/>
      <c r="F46" s="86"/>
      <c r="G46" s="87"/>
      <c r="H46" s="129"/>
      <c r="I46" s="85"/>
      <c r="J46" s="86"/>
      <c r="K46" s="92"/>
    </row>
    <row r="47" spans="1:24" x14ac:dyDescent="0.25">
      <c r="A47" s="69"/>
      <c r="D47" s="127"/>
      <c r="E47" s="85"/>
      <c r="F47" s="86"/>
      <c r="G47" s="87"/>
      <c r="H47" s="129"/>
      <c r="I47" s="85"/>
      <c r="J47" s="86"/>
      <c r="K47" s="92"/>
    </row>
    <row r="48" spans="1:24" x14ac:dyDescent="0.25">
      <c r="A48" s="69"/>
      <c r="D48" s="127"/>
      <c r="E48" s="85"/>
      <c r="F48" s="86"/>
      <c r="G48" s="87"/>
      <c r="H48" s="129"/>
      <c r="I48" s="85"/>
      <c r="J48" s="86"/>
      <c r="K48" s="92"/>
    </row>
    <row r="49" spans="1:11" x14ac:dyDescent="0.25">
      <c r="A49" s="69"/>
      <c r="D49" s="127"/>
      <c r="E49" s="85"/>
      <c r="F49" s="86"/>
      <c r="G49" s="87"/>
      <c r="H49" s="129"/>
      <c r="I49" s="85"/>
      <c r="J49" s="86"/>
      <c r="K49" s="92"/>
    </row>
    <row r="50" spans="1:11" x14ac:dyDescent="0.25">
      <c r="A50" s="69"/>
      <c r="D50" s="127"/>
      <c r="E50" s="85"/>
      <c r="F50" s="86"/>
      <c r="G50" s="87"/>
      <c r="H50" s="129"/>
      <c r="I50" s="85"/>
      <c r="J50" s="86"/>
      <c r="K50" s="92"/>
    </row>
    <row r="51" spans="1:11" x14ac:dyDescent="0.25">
      <c r="A51" s="69"/>
      <c r="C51" s="33"/>
      <c r="D51" s="127"/>
      <c r="E51" s="88"/>
      <c r="F51" s="89"/>
      <c r="G51" s="87"/>
      <c r="H51" s="129"/>
      <c r="I51" s="93"/>
      <c r="J51" s="86"/>
      <c r="K51" s="92"/>
    </row>
    <row r="52" spans="1:11" x14ac:dyDescent="0.25">
      <c r="A52" s="69"/>
      <c r="C52" s="33"/>
      <c r="D52" s="127"/>
      <c r="E52" s="85"/>
      <c r="F52" s="86"/>
      <c r="G52" s="87"/>
      <c r="H52" s="129"/>
      <c r="I52" s="93"/>
      <c r="J52" s="86"/>
      <c r="K52" s="92"/>
    </row>
    <row r="53" spans="1:11" x14ac:dyDescent="0.25">
      <c r="A53" s="69"/>
      <c r="C53" s="33"/>
      <c r="D53" s="127"/>
      <c r="E53" s="90"/>
      <c r="F53" s="90"/>
      <c r="G53" s="87"/>
      <c r="H53" s="129"/>
      <c r="I53" s="94"/>
      <c r="J53" s="90"/>
      <c r="K53" s="92"/>
    </row>
    <row r="54" spans="1:11" ht="15.75" thickBot="1" x14ac:dyDescent="0.3">
      <c r="A54" s="69"/>
      <c r="D54" s="127"/>
      <c r="E54" s="91"/>
      <c r="F54" s="91"/>
      <c r="G54" s="87"/>
      <c r="H54" s="129"/>
      <c r="I54" s="91"/>
      <c r="J54" s="91"/>
      <c r="K54" s="92"/>
    </row>
    <row r="55" spans="1:11" ht="21.75" customHeight="1" thickBot="1" x14ac:dyDescent="0.3">
      <c r="A55" s="69"/>
      <c r="D55" s="47" t="s">
        <v>129</v>
      </c>
      <c r="E55" s="48"/>
      <c r="F55" s="49">
        <f>SUM(F46:F54)</f>
        <v>0</v>
      </c>
      <c r="G55" s="55"/>
      <c r="H55" s="50" t="s">
        <v>129</v>
      </c>
      <c r="I55" s="49"/>
      <c r="J55" s="49">
        <f>SUM(J46:J54)</f>
        <v>0</v>
      </c>
      <c r="K55" s="51"/>
    </row>
    <row r="56" spans="1:11" ht="21.75" thickBot="1" x14ac:dyDescent="0.4">
      <c r="A56" s="69"/>
      <c r="D56" s="43" t="e">
        <f>D44+1</f>
        <v>#VALUE!</v>
      </c>
      <c r="E56" s="44" t="s">
        <v>122</v>
      </c>
      <c r="F56" s="121"/>
      <c r="G56" s="122"/>
      <c r="H56" s="43" t="e">
        <f>H44</f>
        <v>#VALUE!</v>
      </c>
      <c r="I56" s="44" t="s">
        <v>123</v>
      </c>
      <c r="J56" s="116"/>
      <c r="K56" s="117"/>
    </row>
    <row r="57" spans="1:11" x14ac:dyDescent="0.25">
      <c r="A57" s="69"/>
      <c r="D57" s="118"/>
      <c r="E57" s="45" t="s">
        <v>119</v>
      </c>
      <c r="F57" s="45" t="s">
        <v>120</v>
      </c>
      <c r="G57" s="54" t="s">
        <v>1</v>
      </c>
      <c r="H57" s="118"/>
      <c r="I57" s="45" t="s">
        <v>119</v>
      </c>
      <c r="J57" s="45" t="s">
        <v>120</v>
      </c>
      <c r="K57" s="46" t="s">
        <v>1</v>
      </c>
    </row>
    <row r="58" spans="1:11" x14ac:dyDescent="0.25">
      <c r="A58" s="69"/>
      <c r="D58" s="119"/>
      <c r="E58" s="71"/>
      <c r="F58" s="72"/>
      <c r="G58" s="96"/>
      <c r="H58" s="119"/>
      <c r="I58" s="71"/>
      <c r="J58" s="72"/>
      <c r="K58" s="97"/>
    </row>
    <row r="59" spans="1:11" x14ac:dyDescent="0.25">
      <c r="A59" s="69"/>
      <c r="D59" s="119"/>
      <c r="E59" s="71"/>
      <c r="F59" s="72"/>
      <c r="G59" s="96"/>
      <c r="H59" s="119"/>
      <c r="I59" s="71"/>
      <c r="J59" s="72"/>
      <c r="K59" s="97"/>
    </row>
    <row r="60" spans="1:11" x14ac:dyDescent="0.25">
      <c r="A60" s="69"/>
      <c r="D60" s="119"/>
      <c r="E60" s="71"/>
      <c r="F60" s="72"/>
      <c r="G60" s="96"/>
      <c r="H60" s="119"/>
      <c r="I60" s="71"/>
      <c r="J60" s="72"/>
      <c r="K60" s="97"/>
    </row>
    <row r="61" spans="1:11" ht="15.75" customHeight="1" x14ac:dyDescent="0.25">
      <c r="A61" s="69"/>
      <c r="D61" s="119"/>
      <c r="E61" s="71"/>
      <c r="F61" s="72"/>
      <c r="G61" s="96"/>
      <c r="H61" s="119"/>
      <c r="I61" s="71"/>
      <c r="J61" s="72"/>
      <c r="K61" s="97"/>
    </row>
    <row r="62" spans="1:11" ht="15.75" customHeight="1" thickBot="1" x14ac:dyDescent="0.3">
      <c r="A62" s="69"/>
      <c r="D62" s="120"/>
      <c r="E62" s="52" t="s">
        <v>121</v>
      </c>
      <c r="F62" s="52">
        <f>SUM(F58:F61)</f>
        <v>0</v>
      </c>
      <c r="G62" s="56"/>
      <c r="H62" s="120"/>
      <c r="I62" s="52" t="s">
        <v>121</v>
      </c>
      <c r="J62" s="52">
        <f>SUM(J58:J61)</f>
        <v>0</v>
      </c>
      <c r="K62" s="53"/>
    </row>
    <row r="63" spans="1:11" ht="21.75" thickBot="1" x14ac:dyDescent="0.4">
      <c r="A63" s="69"/>
      <c r="C63" s="36"/>
    </row>
    <row r="64" spans="1:11" ht="21.75" thickBot="1" x14ac:dyDescent="0.4">
      <c r="A64" s="69"/>
      <c r="D64" s="123" t="s">
        <v>126</v>
      </c>
      <c r="E64" s="124"/>
      <c r="F64" s="124"/>
      <c r="G64" s="124"/>
      <c r="H64" s="124"/>
      <c r="I64" s="124"/>
      <c r="J64" s="124"/>
      <c r="K64" s="125"/>
    </row>
    <row r="65" spans="1:11" ht="21.75" thickBot="1" x14ac:dyDescent="0.4">
      <c r="A65" s="69"/>
      <c r="D65" s="43" t="e">
        <f>D44+1</f>
        <v>#VALUE!</v>
      </c>
      <c r="E65" s="44" t="s">
        <v>86</v>
      </c>
      <c r="F65" s="121"/>
      <c r="G65" s="122"/>
      <c r="H65" s="43" t="e">
        <f>D65+1</f>
        <v>#VALUE!</v>
      </c>
      <c r="I65" s="44" t="s">
        <v>87</v>
      </c>
      <c r="J65" s="121"/>
      <c r="K65" s="130"/>
    </row>
    <row r="66" spans="1:11" x14ac:dyDescent="0.25">
      <c r="A66" s="69"/>
      <c r="D66" s="126"/>
      <c r="E66" s="32" t="s">
        <v>119</v>
      </c>
      <c r="F66" s="32" t="s">
        <v>120</v>
      </c>
      <c r="G66" s="57" t="s">
        <v>1</v>
      </c>
      <c r="H66" s="128"/>
      <c r="I66" s="32" t="s">
        <v>119</v>
      </c>
      <c r="J66" s="32" t="s">
        <v>120</v>
      </c>
      <c r="K66" s="37" t="s">
        <v>1</v>
      </c>
    </row>
    <row r="67" spans="1:11" x14ac:dyDescent="0.25">
      <c r="A67" s="69"/>
      <c r="D67" s="127"/>
      <c r="E67" s="85"/>
      <c r="F67" s="86"/>
      <c r="G67" s="87"/>
      <c r="H67" s="129"/>
      <c r="I67" s="85"/>
      <c r="J67" s="86"/>
      <c r="K67" s="92"/>
    </row>
    <row r="68" spans="1:11" ht="15" customHeight="1" x14ac:dyDescent="0.25">
      <c r="A68" s="69"/>
      <c r="D68" s="127"/>
      <c r="E68" s="85"/>
      <c r="F68" s="86"/>
      <c r="G68" s="87"/>
      <c r="H68" s="129"/>
      <c r="I68" s="85"/>
      <c r="J68" s="86"/>
      <c r="K68" s="92"/>
    </row>
    <row r="69" spans="1:11" ht="15" customHeight="1" x14ac:dyDescent="0.25">
      <c r="A69" s="69"/>
      <c r="D69" s="127"/>
      <c r="E69" s="85"/>
      <c r="F69" s="86"/>
      <c r="G69" s="87"/>
      <c r="H69" s="129"/>
      <c r="I69" s="85"/>
      <c r="J69" s="86"/>
      <c r="K69" s="92"/>
    </row>
    <row r="70" spans="1:11" x14ac:dyDescent="0.25">
      <c r="A70" s="69"/>
      <c r="D70" s="127"/>
      <c r="E70" s="85"/>
      <c r="F70" s="86"/>
      <c r="G70" s="87"/>
      <c r="H70" s="129"/>
      <c r="I70" s="85"/>
      <c r="J70" s="86"/>
      <c r="K70" s="92"/>
    </row>
    <row r="71" spans="1:11" x14ac:dyDescent="0.25">
      <c r="A71" s="69"/>
      <c r="C71" s="33"/>
      <c r="D71" s="127"/>
      <c r="E71" s="85"/>
      <c r="F71" s="86"/>
      <c r="G71" s="87"/>
      <c r="H71" s="129"/>
      <c r="I71" s="85"/>
      <c r="J71" s="86"/>
      <c r="K71" s="92"/>
    </row>
    <row r="72" spans="1:11" x14ac:dyDescent="0.25">
      <c r="A72" s="69"/>
      <c r="C72" s="33"/>
      <c r="D72" s="127"/>
      <c r="E72" s="88"/>
      <c r="F72" s="89"/>
      <c r="G72" s="87"/>
      <c r="H72" s="129"/>
      <c r="I72" s="93"/>
      <c r="J72" s="86"/>
      <c r="K72" s="92"/>
    </row>
    <row r="73" spans="1:11" x14ac:dyDescent="0.25">
      <c r="A73" s="69"/>
      <c r="C73" s="33"/>
      <c r="D73" s="127"/>
      <c r="E73" s="85"/>
      <c r="F73" s="86"/>
      <c r="G73" s="87"/>
      <c r="H73" s="129"/>
      <c r="I73" s="93"/>
      <c r="J73" s="86"/>
      <c r="K73" s="92"/>
    </row>
    <row r="74" spans="1:11" x14ac:dyDescent="0.25">
      <c r="A74" s="69"/>
      <c r="D74" s="127"/>
      <c r="E74" s="90"/>
      <c r="F74" s="90"/>
      <c r="G74" s="87"/>
      <c r="H74" s="129"/>
      <c r="I74" s="94"/>
      <c r="J74" s="90"/>
      <c r="K74" s="92"/>
    </row>
    <row r="75" spans="1:11" ht="15.75" thickBot="1" x14ac:dyDescent="0.3">
      <c r="A75" s="69"/>
      <c r="D75" s="127"/>
      <c r="E75" s="91"/>
      <c r="F75" s="91"/>
      <c r="G75" s="87"/>
      <c r="H75" s="129"/>
      <c r="I75" s="91"/>
      <c r="J75" s="91"/>
      <c r="K75" s="92"/>
    </row>
    <row r="76" spans="1:11" ht="21.75" customHeight="1" thickBot="1" x14ac:dyDescent="0.3">
      <c r="A76" s="69"/>
      <c r="D76" s="47" t="s">
        <v>129</v>
      </c>
      <c r="E76" s="48"/>
      <c r="F76" s="49">
        <f>SUM(F67:F75)</f>
        <v>0</v>
      </c>
      <c r="G76" s="55"/>
      <c r="H76" s="50" t="s">
        <v>129</v>
      </c>
      <c r="I76" s="49"/>
      <c r="J76" s="49">
        <f>SUM(J67:J75)</f>
        <v>0</v>
      </c>
      <c r="K76" s="51"/>
    </row>
    <row r="77" spans="1:11" ht="21.75" thickBot="1" x14ac:dyDescent="0.4">
      <c r="A77" s="69"/>
      <c r="D77" s="43" t="e">
        <f>D65+1</f>
        <v>#VALUE!</v>
      </c>
      <c r="E77" s="44" t="s">
        <v>122</v>
      </c>
      <c r="F77" s="121"/>
      <c r="G77" s="122"/>
      <c r="H77" s="43" t="e">
        <f>H65</f>
        <v>#VALUE!</v>
      </c>
      <c r="I77" s="44" t="s">
        <v>123</v>
      </c>
      <c r="J77" s="116"/>
      <c r="K77" s="117"/>
    </row>
    <row r="78" spans="1:11" x14ac:dyDescent="0.25">
      <c r="A78" s="69"/>
      <c r="D78" s="118"/>
      <c r="E78" s="45" t="s">
        <v>119</v>
      </c>
      <c r="F78" s="45" t="s">
        <v>120</v>
      </c>
      <c r="G78" s="54" t="s">
        <v>1</v>
      </c>
      <c r="H78" s="118"/>
      <c r="I78" s="45" t="s">
        <v>119</v>
      </c>
      <c r="J78" s="45" t="s">
        <v>120</v>
      </c>
      <c r="K78" s="46" t="s">
        <v>1</v>
      </c>
    </row>
    <row r="79" spans="1:11" x14ac:dyDescent="0.25">
      <c r="A79" s="69"/>
      <c r="D79" s="119"/>
      <c r="E79" s="71"/>
      <c r="F79" s="72"/>
      <c r="G79" s="96"/>
      <c r="H79" s="119"/>
      <c r="I79" s="71"/>
      <c r="J79" s="72"/>
      <c r="K79" s="97"/>
    </row>
    <row r="80" spans="1:11" x14ac:dyDescent="0.25">
      <c r="A80" s="69"/>
      <c r="D80" s="119"/>
      <c r="E80" s="71"/>
      <c r="F80" s="72"/>
      <c r="G80" s="96"/>
      <c r="H80" s="119"/>
      <c r="I80" s="71"/>
      <c r="J80" s="72"/>
      <c r="K80" s="97"/>
    </row>
    <row r="81" spans="1:11" x14ac:dyDescent="0.25">
      <c r="A81" s="69"/>
      <c r="D81" s="119"/>
      <c r="E81" s="71"/>
      <c r="F81" s="72"/>
      <c r="G81" s="96"/>
      <c r="H81" s="119"/>
      <c r="I81" s="71"/>
      <c r="J81" s="72"/>
      <c r="K81" s="97"/>
    </row>
    <row r="82" spans="1:11" x14ac:dyDescent="0.25">
      <c r="A82" s="69"/>
      <c r="D82" s="119"/>
      <c r="E82" s="71"/>
      <c r="F82" s="72"/>
      <c r="G82" s="96"/>
      <c r="H82" s="119"/>
      <c r="I82" s="71"/>
      <c r="J82" s="72"/>
      <c r="K82" s="97"/>
    </row>
    <row r="83" spans="1:11" ht="21.75" thickBot="1" x14ac:dyDescent="0.4">
      <c r="A83" s="69"/>
      <c r="C83" s="36"/>
      <c r="D83" s="120"/>
      <c r="E83" s="52" t="s">
        <v>121</v>
      </c>
      <c r="F83" s="52">
        <f>SUM(F79:F82)</f>
        <v>0</v>
      </c>
      <c r="G83" s="56"/>
      <c r="H83" s="120"/>
      <c r="I83" s="98" t="s">
        <v>121</v>
      </c>
      <c r="J83" s="98">
        <f>SUM(J79:J82)</f>
        <v>0</v>
      </c>
      <c r="K83" s="99"/>
    </row>
    <row r="84" spans="1:11" ht="15.75" thickBot="1" x14ac:dyDescent="0.3">
      <c r="A84" s="69"/>
    </row>
    <row r="85" spans="1:11" ht="21.75" thickBot="1" x14ac:dyDescent="0.4">
      <c r="A85" s="69"/>
      <c r="D85" s="123" t="s">
        <v>143</v>
      </c>
      <c r="E85" s="124"/>
      <c r="F85" s="124"/>
      <c r="G85" s="124"/>
      <c r="H85" s="124"/>
      <c r="I85" s="124"/>
      <c r="J85" s="124"/>
      <c r="K85" s="125"/>
    </row>
    <row r="86" spans="1:11" ht="21.75" thickBot="1" x14ac:dyDescent="0.4">
      <c r="A86" s="69"/>
      <c r="D86" s="43" t="e">
        <f>D65+1</f>
        <v>#VALUE!</v>
      </c>
      <c r="E86" s="44" t="s">
        <v>86</v>
      </c>
      <c r="F86" s="121"/>
      <c r="G86" s="122"/>
      <c r="H86" s="43" t="e">
        <f>D86+1</f>
        <v>#VALUE!</v>
      </c>
      <c r="I86" s="44" t="s">
        <v>87</v>
      </c>
      <c r="J86" s="121"/>
      <c r="K86" s="130"/>
    </row>
    <row r="87" spans="1:11" x14ac:dyDescent="0.25">
      <c r="A87" s="69"/>
      <c r="D87" s="126"/>
      <c r="E87" s="32" t="s">
        <v>119</v>
      </c>
      <c r="F87" s="32" t="s">
        <v>120</v>
      </c>
      <c r="G87" s="57" t="s">
        <v>1</v>
      </c>
      <c r="H87" s="128"/>
      <c r="I87" s="32" t="s">
        <v>119</v>
      </c>
      <c r="J87" s="32" t="s">
        <v>120</v>
      </c>
      <c r="K87" s="37" t="s">
        <v>1</v>
      </c>
    </row>
    <row r="88" spans="1:11" x14ac:dyDescent="0.25">
      <c r="A88" s="69"/>
      <c r="D88" s="127"/>
      <c r="E88" s="85"/>
      <c r="F88" s="86"/>
      <c r="G88" s="87"/>
      <c r="H88" s="129"/>
      <c r="I88" s="85"/>
      <c r="J88" s="86"/>
      <c r="K88" s="92"/>
    </row>
    <row r="89" spans="1:11" x14ac:dyDescent="0.25">
      <c r="A89" s="69"/>
      <c r="D89" s="127"/>
      <c r="E89" s="85"/>
      <c r="F89" s="86"/>
      <c r="G89" s="87"/>
      <c r="H89" s="129"/>
      <c r="I89" s="85"/>
      <c r="J89" s="86"/>
      <c r="K89" s="92"/>
    </row>
    <row r="90" spans="1:11" x14ac:dyDescent="0.25">
      <c r="A90" s="69"/>
      <c r="D90" s="127"/>
      <c r="E90" s="85"/>
      <c r="F90" s="86"/>
      <c r="G90" s="87"/>
      <c r="H90" s="129"/>
      <c r="I90" s="85"/>
      <c r="J90" s="86"/>
      <c r="K90" s="92"/>
    </row>
    <row r="91" spans="1:11" x14ac:dyDescent="0.25">
      <c r="A91" s="69"/>
      <c r="C91" s="33"/>
      <c r="D91" s="127"/>
      <c r="E91" s="85"/>
      <c r="F91" s="86"/>
      <c r="G91" s="87"/>
      <c r="H91" s="129"/>
      <c r="I91" s="85"/>
      <c r="J91" s="86"/>
      <c r="K91" s="92"/>
    </row>
    <row r="92" spans="1:11" x14ac:dyDescent="0.25">
      <c r="A92" s="69"/>
      <c r="C92" s="33"/>
      <c r="D92" s="127"/>
      <c r="E92" s="85"/>
      <c r="F92" s="86"/>
      <c r="G92" s="87"/>
      <c r="H92" s="129"/>
      <c r="I92" s="85"/>
      <c r="J92" s="86"/>
      <c r="K92" s="92"/>
    </row>
    <row r="93" spans="1:11" x14ac:dyDescent="0.25">
      <c r="A93" s="69"/>
      <c r="C93" s="33"/>
      <c r="D93" s="127"/>
      <c r="E93" s="88"/>
      <c r="F93" s="89"/>
      <c r="G93" s="87"/>
      <c r="H93" s="129"/>
      <c r="I93" s="93"/>
      <c r="J93" s="86"/>
      <c r="K93" s="92"/>
    </row>
    <row r="94" spans="1:11" x14ac:dyDescent="0.25">
      <c r="A94" s="69"/>
      <c r="D94" s="127"/>
      <c r="E94" s="85"/>
      <c r="F94" s="86"/>
      <c r="G94" s="87"/>
      <c r="H94" s="129"/>
      <c r="I94" s="93"/>
      <c r="J94" s="86"/>
      <c r="K94" s="92"/>
    </row>
    <row r="95" spans="1:11" x14ac:dyDescent="0.25">
      <c r="A95" s="69"/>
      <c r="D95" s="127"/>
      <c r="E95" s="90"/>
      <c r="F95" s="90"/>
      <c r="G95" s="87"/>
      <c r="H95" s="129"/>
      <c r="I95" s="94"/>
      <c r="J95" s="90"/>
      <c r="K95" s="92"/>
    </row>
    <row r="96" spans="1:11" ht="15.75" thickBot="1" x14ac:dyDescent="0.3">
      <c r="A96" s="69"/>
      <c r="D96" s="127"/>
      <c r="E96" s="91"/>
      <c r="F96" s="91"/>
      <c r="G96" s="87"/>
      <c r="H96" s="129"/>
      <c r="I96" s="91"/>
      <c r="J96" s="91"/>
      <c r="K96" s="92"/>
    </row>
    <row r="97" spans="3:12" ht="21.75" customHeight="1" thickBot="1" x14ac:dyDescent="0.3">
      <c r="D97" s="47" t="s">
        <v>129</v>
      </c>
      <c r="E97" s="48"/>
      <c r="F97" s="49">
        <f>SUM(F88:F96)</f>
        <v>0</v>
      </c>
      <c r="G97" s="55"/>
      <c r="H97" s="50" t="s">
        <v>129</v>
      </c>
      <c r="I97" s="49"/>
      <c r="J97" s="49">
        <f>SUM(J88:J96)</f>
        <v>0</v>
      </c>
      <c r="K97" s="51"/>
    </row>
    <row r="98" spans="3:12" ht="21.75" thickBot="1" x14ac:dyDescent="0.4">
      <c r="D98" s="43" t="e">
        <f>D86+1</f>
        <v>#VALUE!</v>
      </c>
      <c r="E98" s="44" t="s">
        <v>122</v>
      </c>
      <c r="F98" s="121"/>
      <c r="G98" s="122"/>
      <c r="H98" s="43" t="e">
        <f>H86</f>
        <v>#VALUE!</v>
      </c>
      <c r="I98" s="44" t="s">
        <v>123</v>
      </c>
      <c r="J98" s="116"/>
      <c r="K98" s="117"/>
    </row>
    <row r="99" spans="3:12" x14ac:dyDescent="0.25">
      <c r="D99" s="118"/>
      <c r="E99" s="45" t="s">
        <v>119</v>
      </c>
      <c r="F99" s="45" t="s">
        <v>120</v>
      </c>
      <c r="G99" s="54" t="s">
        <v>1</v>
      </c>
      <c r="H99" s="118"/>
      <c r="I99" s="45" t="s">
        <v>119</v>
      </c>
      <c r="J99" s="45" t="s">
        <v>120</v>
      </c>
      <c r="K99" s="46" t="s">
        <v>1</v>
      </c>
    </row>
    <row r="100" spans="3:12" x14ac:dyDescent="0.25">
      <c r="D100" s="119"/>
      <c r="E100" s="71"/>
      <c r="F100" s="72"/>
      <c r="G100" s="96"/>
      <c r="H100" s="119"/>
      <c r="I100" s="71"/>
      <c r="J100" s="72"/>
      <c r="K100" s="97"/>
    </row>
    <row r="101" spans="3:12" x14ac:dyDescent="0.25">
      <c r="D101" s="119"/>
      <c r="E101" s="71"/>
      <c r="F101" s="72"/>
      <c r="G101" s="96"/>
      <c r="H101" s="119"/>
      <c r="I101" s="71"/>
      <c r="J101" s="72"/>
      <c r="K101" s="97"/>
    </row>
    <row r="102" spans="3:12" x14ac:dyDescent="0.25">
      <c r="D102" s="119"/>
      <c r="E102" s="71"/>
      <c r="F102" s="72"/>
      <c r="G102" s="96"/>
      <c r="H102" s="119"/>
      <c r="I102" s="71"/>
      <c r="J102" s="72"/>
      <c r="K102" s="97"/>
      <c r="L102" s="69"/>
    </row>
    <row r="103" spans="3:12" ht="21" x14ac:dyDescent="0.35">
      <c r="C103" s="36"/>
      <c r="D103" s="119"/>
      <c r="E103" s="71"/>
      <c r="F103" s="72"/>
      <c r="G103" s="96"/>
      <c r="H103" s="119"/>
      <c r="I103" s="71"/>
      <c r="J103" s="72"/>
      <c r="K103" s="97"/>
    </row>
    <row r="104" spans="3:12" ht="15.75" thickBot="1" x14ac:dyDescent="0.3">
      <c r="D104" s="120"/>
      <c r="E104" s="52" t="s">
        <v>121</v>
      </c>
      <c r="F104" s="52">
        <f>SUM(F100:F103)</f>
        <v>0</v>
      </c>
      <c r="G104" s="56"/>
      <c r="H104" s="120"/>
      <c r="I104" s="52" t="s">
        <v>121</v>
      </c>
      <c r="J104" s="52">
        <f>SUM(J100:J103)</f>
        <v>0</v>
      </c>
      <c r="K104" s="53"/>
    </row>
    <row r="105" spans="3:12" ht="15.75" thickBot="1" x14ac:dyDescent="0.3"/>
    <row r="106" spans="3:12" ht="21.75" thickBot="1" x14ac:dyDescent="0.4">
      <c r="D106" s="123" t="s">
        <v>144</v>
      </c>
      <c r="E106" s="124"/>
      <c r="F106" s="124"/>
      <c r="G106" s="124"/>
      <c r="H106" s="124"/>
      <c r="I106" s="124"/>
      <c r="J106" s="124"/>
      <c r="K106" s="125"/>
    </row>
    <row r="107" spans="3:12" ht="21.75" thickBot="1" x14ac:dyDescent="0.4">
      <c r="D107" s="43" t="e">
        <f>D86+1</f>
        <v>#VALUE!</v>
      </c>
      <c r="E107" s="44" t="s">
        <v>86</v>
      </c>
      <c r="F107" s="121"/>
      <c r="G107" s="122"/>
      <c r="H107" s="43" t="e">
        <f>D107+1</f>
        <v>#VALUE!</v>
      </c>
      <c r="I107" s="44" t="s">
        <v>87</v>
      </c>
      <c r="J107" s="121"/>
      <c r="K107" s="130"/>
    </row>
    <row r="108" spans="3:12" x14ac:dyDescent="0.25">
      <c r="D108" s="126"/>
      <c r="E108" s="32" t="s">
        <v>119</v>
      </c>
      <c r="F108" s="32" t="s">
        <v>120</v>
      </c>
      <c r="G108" s="57" t="s">
        <v>1</v>
      </c>
      <c r="H108" s="128"/>
      <c r="I108" s="32" t="s">
        <v>119</v>
      </c>
      <c r="J108" s="32" t="s">
        <v>120</v>
      </c>
      <c r="K108" s="37" t="s">
        <v>1</v>
      </c>
    </row>
    <row r="109" spans="3:12" x14ac:dyDescent="0.25">
      <c r="D109" s="127"/>
      <c r="E109" s="85"/>
      <c r="F109" s="86"/>
      <c r="G109" s="87"/>
      <c r="H109" s="129"/>
      <c r="I109" s="85"/>
      <c r="J109" s="86"/>
      <c r="K109" s="92"/>
    </row>
    <row r="110" spans="3:12" x14ac:dyDescent="0.25">
      <c r="D110" s="127"/>
      <c r="E110" s="85"/>
      <c r="F110" s="86"/>
      <c r="G110" s="87"/>
      <c r="H110" s="129"/>
      <c r="I110" s="85"/>
      <c r="J110" s="86"/>
      <c r="K110" s="92"/>
    </row>
    <row r="111" spans="3:12" x14ac:dyDescent="0.25">
      <c r="C111" s="33"/>
      <c r="D111" s="127"/>
      <c r="E111" s="85"/>
      <c r="F111" s="86"/>
      <c r="G111" s="87"/>
      <c r="H111" s="129"/>
      <c r="I111" s="85"/>
      <c r="J111" s="86"/>
      <c r="K111" s="92"/>
    </row>
    <row r="112" spans="3:12" x14ac:dyDescent="0.25">
      <c r="C112" s="33"/>
      <c r="D112" s="127"/>
      <c r="E112" s="85"/>
      <c r="F112" s="86"/>
      <c r="G112" s="87"/>
      <c r="H112" s="129"/>
      <c r="I112" s="85"/>
      <c r="J112" s="86"/>
      <c r="K112" s="92"/>
    </row>
    <row r="113" spans="3:11" x14ac:dyDescent="0.25">
      <c r="C113" s="33"/>
      <c r="D113" s="127"/>
      <c r="E113" s="85"/>
      <c r="F113" s="86"/>
      <c r="G113" s="87"/>
      <c r="H113" s="129"/>
      <c r="I113" s="85"/>
      <c r="J113" s="86"/>
      <c r="K113" s="92"/>
    </row>
    <row r="114" spans="3:11" x14ac:dyDescent="0.25">
      <c r="D114" s="127"/>
      <c r="E114" s="88"/>
      <c r="F114" s="89"/>
      <c r="G114" s="87"/>
      <c r="H114" s="129"/>
      <c r="I114" s="93"/>
      <c r="J114" s="86"/>
      <c r="K114" s="92"/>
    </row>
    <row r="115" spans="3:11" x14ac:dyDescent="0.25">
      <c r="D115" s="127"/>
      <c r="E115" s="85"/>
      <c r="F115" s="86"/>
      <c r="G115" s="87"/>
      <c r="H115" s="129"/>
      <c r="I115" s="93"/>
      <c r="J115" s="86"/>
      <c r="K115" s="92"/>
    </row>
    <row r="116" spans="3:11" x14ac:dyDescent="0.25">
      <c r="D116" s="127"/>
      <c r="E116" s="90"/>
      <c r="F116" s="90"/>
      <c r="G116" s="87"/>
      <c r="H116" s="129"/>
      <c r="I116" s="94"/>
      <c r="J116" s="90"/>
      <c r="K116" s="92"/>
    </row>
    <row r="117" spans="3:11" ht="15.75" thickBot="1" x14ac:dyDescent="0.3">
      <c r="D117" s="127"/>
      <c r="E117" s="91"/>
      <c r="F117" s="91"/>
      <c r="G117" s="87"/>
      <c r="H117" s="129"/>
      <c r="I117" s="91"/>
      <c r="J117" s="91"/>
      <c r="K117" s="92"/>
    </row>
    <row r="118" spans="3:11" ht="21.75" customHeight="1" thickBot="1" x14ac:dyDescent="0.3">
      <c r="D118" s="47" t="s">
        <v>129</v>
      </c>
      <c r="E118" s="48"/>
      <c r="F118" s="49">
        <f>SUM(F109:F117)</f>
        <v>0</v>
      </c>
      <c r="G118" s="55"/>
      <c r="H118" s="50" t="s">
        <v>129</v>
      </c>
      <c r="I118" s="49"/>
      <c r="J118" s="49">
        <f>SUM(J109:J117)</f>
        <v>0</v>
      </c>
      <c r="K118" s="51"/>
    </row>
    <row r="119" spans="3:11" ht="21.75" thickBot="1" x14ac:dyDescent="0.4">
      <c r="D119" s="43" t="e">
        <f>D107+1</f>
        <v>#VALUE!</v>
      </c>
      <c r="E119" s="44" t="s">
        <v>122</v>
      </c>
      <c r="F119" s="121"/>
      <c r="G119" s="122"/>
      <c r="H119" s="43" t="e">
        <f>H107</f>
        <v>#VALUE!</v>
      </c>
      <c r="I119" s="44" t="s">
        <v>123</v>
      </c>
      <c r="J119" s="116"/>
      <c r="K119" s="117"/>
    </row>
    <row r="120" spans="3:11" x14ac:dyDescent="0.25">
      <c r="D120" s="118"/>
      <c r="E120" s="45" t="s">
        <v>119</v>
      </c>
      <c r="F120" s="45" t="s">
        <v>120</v>
      </c>
      <c r="G120" s="54" t="s">
        <v>1</v>
      </c>
      <c r="H120" s="118"/>
      <c r="I120" s="45" t="s">
        <v>119</v>
      </c>
      <c r="J120" s="45" t="s">
        <v>120</v>
      </c>
      <c r="K120" s="46" t="s">
        <v>1</v>
      </c>
    </row>
    <row r="121" spans="3:11" x14ac:dyDescent="0.25">
      <c r="D121" s="119"/>
      <c r="E121" s="71"/>
      <c r="F121" s="72"/>
      <c r="G121" s="96"/>
      <c r="H121" s="119"/>
      <c r="I121" s="71"/>
      <c r="J121" s="72"/>
      <c r="K121" s="97"/>
    </row>
    <row r="122" spans="3:11" x14ac:dyDescent="0.25">
      <c r="D122" s="119"/>
      <c r="E122" s="71"/>
      <c r="F122" s="72"/>
      <c r="G122" s="96"/>
      <c r="H122" s="119"/>
      <c r="I122" s="71"/>
      <c r="J122" s="72"/>
      <c r="K122" s="97"/>
    </row>
    <row r="123" spans="3:11" x14ac:dyDescent="0.25">
      <c r="D123" s="119"/>
      <c r="E123" s="71"/>
      <c r="F123" s="72"/>
      <c r="G123" s="96"/>
      <c r="H123" s="119"/>
      <c r="I123" s="71"/>
      <c r="J123" s="72"/>
      <c r="K123" s="97"/>
    </row>
    <row r="124" spans="3:11" x14ac:dyDescent="0.25">
      <c r="D124" s="119"/>
      <c r="E124" s="71"/>
      <c r="F124" s="72"/>
      <c r="G124" s="96"/>
      <c r="H124" s="119"/>
      <c r="I124" s="71"/>
      <c r="J124" s="72"/>
      <c r="K124" s="97"/>
    </row>
    <row r="125" spans="3:11" ht="15.75" thickBot="1" x14ac:dyDescent="0.3">
      <c r="D125" s="120"/>
      <c r="E125" s="52" t="s">
        <v>121</v>
      </c>
      <c r="F125" s="52">
        <f>SUM(F121:F124)</f>
        <v>0</v>
      </c>
      <c r="G125" s="56"/>
      <c r="H125" s="120"/>
      <c r="I125" s="52" t="s">
        <v>121</v>
      </c>
      <c r="J125" s="52">
        <f>SUM(J121:J124)</f>
        <v>0</v>
      </c>
      <c r="K125" s="53"/>
    </row>
  </sheetData>
  <sheetProtection algorithmName="SHA-512" hashValue="nbEJUJ+f8SZHn3yYPFxK02mVZPbDXQvKi9R8dJlyAEuOEhgnhKqyPHFyPN29/aeVFN2l8aYmnAsF+oJG/QNH5Q==" saltValue="U1n3p+9OXYobVxgAP9IEMw==" spinCount="100000" sheet="1" objects="1" scenarios="1"/>
  <mergeCells count="58">
    <mergeCell ref="A1:B19"/>
    <mergeCell ref="A30:A33"/>
    <mergeCell ref="J98:K98"/>
    <mergeCell ref="D99:D104"/>
    <mergeCell ref="H99:H104"/>
    <mergeCell ref="F44:G44"/>
    <mergeCell ref="J44:K44"/>
    <mergeCell ref="D43:K43"/>
    <mergeCell ref="F56:G56"/>
    <mergeCell ref="J56:K56"/>
    <mergeCell ref="D45:D54"/>
    <mergeCell ref="H45:H54"/>
    <mergeCell ref="F35:G35"/>
    <mergeCell ref="J35:K35"/>
    <mergeCell ref="D36:D41"/>
    <mergeCell ref="H36:H41"/>
    <mergeCell ref="D106:K106"/>
    <mergeCell ref="F107:G107"/>
    <mergeCell ref="J107:K107"/>
    <mergeCell ref="H57:H62"/>
    <mergeCell ref="D64:K64"/>
    <mergeCell ref="F65:G65"/>
    <mergeCell ref="J65:K65"/>
    <mergeCell ref="D66:D75"/>
    <mergeCell ref="H66:H75"/>
    <mergeCell ref="D57:D62"/>
    <mergeCell ref="F98:G98"/>
    <mergeCell ref="M1:N1"/>
    <mergeCell ref="H24:H33"/>
    <mergeCell ref="D15:D20"/>
    <mergeCell ref="H15:H20"/>
    <mergeCell ref="F23:G23"/>
    <mergeCell ref="J23:K23"/>
    <mergeCell ref="F2:G2"/>
    <mergeCell ref="J2:K2"/>
    <mergeCell ref="F14:G14"/>
    <mergeCell ref="J14:K14"/>
    <mergeCell ref="D1:K1"/>
    <mergeCell ref="D22:K22"/>
    <mergeCell ref="H3:H12"/>
    <mergeCell ref="D3:D12"/>
    <mergeCell ref="D24:D33"/>
    <mergeCell ref="A23:B23"/>
    <mergeCell ref="J119:K119"/>
    <mergeCell ref="D120:D125"/>
    <mergeCell ref="H120:H125"/>
    <mergeCell ref="F77:G77"/>
    <mergeCell ref="J77:K77"/>
    <mergeCell ref="D78:D83"/>
    <mergeCell ref="H78:H83"/>
    <mergeCell ref="D85:K85"/>
    <mergeCell ref="F86:G86"/>
    <mergeCell ref="D108:D117"/>
    <mergeCell ref="H108:H117"/>
    <mergeCell ref="F119:G119"/>
    <mergeCell ref="J86:K86"/>
    <mergeCell ref="D87:D96"/>
    <mergeCell ref="H87:H96"/>
  </mergeCells>
  <conditionalFormatting sqref="M3:M12">
    <cfRule type="duplicateValues" dxfId="7" priority="8"/>
  </conditionalFormatting>
  <conditionalFormatting sqref="E4:E9">
    <cfRule type="duplicateValues" dxfId="6" priority="7"/>
  </conditionalFormatting>
  <conditionalFormatting sqref="E16:E17">
    <cfRule type="duplicateValues" dxfId="5" priority="6"/>
  </conditionalFormatting>
  <conditionalFormatting sqref="I5:I9">
    <cfRule type="duplicateValues" dxfId="4" priority="5"/>
  </conditionalFormatting>
  <conditionalFormatting sqref="I16:I17">
    <cfRule type="duplicateValues" dxfId="3" priority="4"/>
  </conditionalFormatting>
  <conditionalFormatting sqref="E25:E29">
    <cfRule type="duplicateValues" dxfId="2" priority="3"/>
  </conditionalFormatting>
  <conditionalFormatting sqref="E37:E38">
    <cfRule type="duplicateValues" dxfId="1" priority="2"/>
  </conditionalFormatting>
  <conditionalFormatting sqref="I25:I30">
    <cfRule type="duplicateValues" dxfId="0" priority="1"/>
  </conditionalFormatting>
  <pageMargins left="0.7" right="0.7" top="0.75" bottom="0.75" header="0.3" footer="0.3"/>
  <pageSetup orientation="portrait" r:id="rId1"/>
  <ignoredErrors>
    <ignoredError sqref="H2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4" r:id="rId4" name="Fall1">
              <controlPr defaultSize="0" autoFill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5" name="Spring1">
              <controlPr defaultSize="0" autoFill="0" autoLine="0" autoPict="0">
                <anchor moveWithCells="1">
                  <from>
                    <xdr:col>8</xdr:col>
                    <xdr:colOff>1571625</xdr:colOff>
                    <xdr:row>1</xdr:row>
                    <xdr:rowOff>0</xdr:rowOff>
                  </from>
                  <to>
                    <xdr:col>11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" name="Check Box 72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190500</xdr:rowOff>
                  </from>
                  <to>
                    <xdr:col>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" name="Check Box 74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200025</xdr:rowOff>
                  </from>
                  <to>
                    <xdr:col>9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" name="Fall2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9" name="Spring2">
              <controlPr defaultSize="0" autoFill="0" autoLine="0" autoPict="0">
                <anchor moveWithCells="1">
                  <from>
                    <xdr:col>8</xdr:col>
                    <xdr:colOff>1571625</xdr:colOff>
                    <xdr:row>21</xdr:row>
                    <xdr:rowOff>276225</xdr:rowOff>
                  </from>
                  <to>
                    <xdr:col>11</xdr:col>
                    <xdr:colOff>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0" name="Check Box 83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1" name="Check Box 84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200025</xdr:rowOff>
                  </from>
                  <to>
                    <xdr:col>9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2" name="Fall3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3" name="Spring3">
              <controlPr defaultSize="0" autoFill="0" autoLine="0" autoPict="0">
                <anchor moveWithCells="1">
                  <from>
                    <xdr:col>8</xdr:col>
                    <xdr:colOff>1571625</xdr:colOff>
                    <xdr:row>43</xdr:row>
                    <xdr:rowOff>0</xdr:rowOff>
                  </from>
                  <to>
                    <xdr:col>11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4" name="Check Box 87">
              <controlPr defaultSize="0" autoFill="0" autoLine="0" autoPict="0">
                <anchor moveWithCells="1">
                  <from>
                    <xdr:col>4</xdr:col>
                    <xdr:colOff>9525</xdr:colOff>
                    <xdr:row>54</xdr:row>
                    <xdr:rowOff>9525</xdr:rowOff>
                  </from>
                  <to>
                    <xdr:col>5</xdr:col>
                    <xdr:colOff>9525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5" name="Check Box 88">
              <controlPr defaultSize="0" autoFill="0" autoLine="0" autoPict="0">
                <anchor moveWithCells="1">
                  <from>
                    <xdr:col>8</xdr:col>
                    <xdr:colOff>9525</xdr:colOff>
                    <xdr:row>53</xdr:row>
                    <xdr:rowOff>200025</xdr:rowOff>
                  </from>
                  <to>
                    <xdr:col>9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6" name="Fall4">
              <controlPr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17" name="Spring4">
              <controlPr defaultSize="0" autoFill="0" autoLine="0" autoPict="0">
                <anchor moveWithCells="1">
                  <from>
                    <xdr:col>8</xdr:col>
                    <xdr:colOff>1571625</xdr:colOff>
                    <xdr:row>64</xdr:row>
                    <xdr:rowOff>0</xdr:rowOff>
                  </from>
                  <to>
                    <xdr:col>11</xdr:col>
                    <xdr:colOff>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18" name="Check Box 91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190500</xdr:rowOff>
                  </from>
                  <to>
                    <xdr:col>5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9" name="Check Box 92">
              <controlPr defaultSize="0" autoFill="0" autoLine="0" autoPict="0">
                <anchor moveWithCells="1">
                  <from>
                    <xdr:col>8</xdr:col>
                    <xdr:colOff>9525</xdr:colOff>
                    <xdr:row>74</xdr:row>
                    <xdr:rowOff>200025</xdr:rowOff>
                  </from>
                  <to>
                    <xdr:col>9</xdr:col>
                    <xdr:colOff>9525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0" name="Fall5">
              <controlPr defaultSize="0" autoFill="0" autoLine="0" autoPict="0">
                <anchor moveWithCells="1">
                  <from>
                    <xdr:col>5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1" name="Spring5">
              <controlPr defaultSize="0" autoFill="0" autoLine="0" autoPict="0">
                <anchor moveWithCells="1">
                  <from>
                    <xdr:col>8</xdr:col>
                    <xdr:colOff>1571625</xdr:colOff>
                    <xdr:row>85</xdr:row>
                    <xdr:rowOff>0</xdr:rowOff>
                  </from>
                  <to>
                    <xdr:col>11</xdr:col>
                    <xdr:colOff>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22" name="Check Box 95">
              <controlPr defaultSize="0" autoFill="0" autoLine="0" autoPict="0">
                <anchor moveWithCells="1">
                  <from>
                    <xdr:col>4</xdr:col>
                    <xdr:colOff>0</xdr:colOff>
                    <xdr:row>95</xdr:row>
                    <xdr:rowOff>190500</xdr:rowOff>
                  </from>
                  <to>
                    <xdr:col>5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3" name="Check Box 96">
              <controlPr defaultSize="0" autoFill="0" autoLine="0" autoPict="0">
                <anchor moveWithCells="1">
                  <from>
                    <xdr:col>8</xdr:col>
                    <xdr:colOff>9525</xdr:colOff>
                    <xdr:row>95</xdr:row>
                    <xdr:rowOff>200025</xdr:rowOff>
                  </from>
                  <to>
                    <xdr:col>9</xdr:col>
                    <xdr:colOff>9525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24" name="Fall6">
              <controlPr defaultSize="0" autoFill="0" autoLine="0" autoPict="0">
                <anchor mov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25" name="Spring6">
              <controlPr defaultSize="0" autoFill="0" autoLine="0" autoPict="0">
                <anchor moveWithCells="1">
                  <from>
                    <xdr:col>8</xdr:col>
                    <xdr:colOff>1571625</xdr:colOff>
                    <xdr:row>106</xdr:row>
                    <xdr:rowOff>0</xdr:rowOff>
                  </from>
                  <to>
                    <xdr:col>11</xdr:col>
                    <xdr:colOff>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26" name="Check Box 99">
              <controlPr defaultSize="0" autoFill="0" autoLine="0" autoPict="0">
                <anchor moveWithCells="1">
                  <from>
                    <xdr:col>4</xdr:col>
                    <xdr:colOff>0</xdr:colOff>
                    <xdr:row>116</xdr:row>
                    <xdr:rowOff>190500</xdr:rowOff>
                  </from>
                  <to>
                    <xdr:col>5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27" name="Check Box 100">
              <controlPr defaultSize="0" autoFill="0" autoLine="0" autoPict="0">
                <anchor moveWithCells="1">
                  <from>
                    <xdr:col>8</xdr:col>
                    <xdr:colOff>9525</xdr:colOff>
                    <xdr:row>116</xdr:row>
                    <xdr:rowOff>200025</xdr:rowOff>
                  </from>
                  <to>
                    <xdr:col>9</xdr:col>
                    <xdr:colOff>9525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8" name="Button 101">
              <controlPr defaultSize="0" print="0" autoFill="0" autoPict="0" macro="[0]!Transfer">
                <anchor moveWithCells="1" sizeWithCells="1">
                  <from>
                    <xdr:col>0</xdr:col>
                    <xdr:colOff>9525</xdr:colOff>
                    <xdr:row>19</xdr:row>
                    <xdr:rowOff>0</xdr:rowOff>
                  </from>
                  <to>
                    <xdr:col>1</xdr:col>
                    <xdr:colOff>695325</xdr:colOff>
                    <xdr:row>21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70"/>
  <sheetViews>
    <sheetView view="pageLayout" topLeftCell="A28" workbookViewId="0">
      <selection activeCell="F44" sqref="F44"/>
    </sheetView>
  </sheetViews>
  <sheetFormatPr defaultColWidth="10.85546875" defaultRowHeight="12" customHeight="1" x14ac:dyDescent="0.25"/>
  <cols>
    <col min="1" max="1" width="8" style="15" customWidth="1"/>
    <col min="2" max="2" width="8.42578125" style="2" customWidth="1"/>
    <col min="3" max="3" width="15.42578125" style="2" customWidth="1"/>
    <col min="4" max="4" width="17.7109375" style="2" customWidth="1"/>
    <col min="5" max="5" width="18.28515625" style="2" customWidth="1"/>
    <col min="6" max="6" width="9.28515625" style="4" customWidth="1"/>
    <col min="7" max="7" width="15.42578125" style="2" customWidth="1"/>
    <col min="8" max="8" width="11.42578125" style="2" customWidth="1"/>
    <col min="9" max="9" width="24.42578125" style="2" customWidth="1"/>
    <col min="10" max="10" width="6" style="2" customWidth="1"/>
    <col min="11" max="11" width="6.85546875" style="2" customWidth="1"/>
    <col min="12" max="12" width="8" style="2" customWidth="1"/>
    <col min="13" max="13" width="6.42578125" style="2" customWidth="1"/>
    <col min="14" max="14" width="1.7109375" style="2" customWidth="1"/>
    <col min="15" max="15" width="7.140625" style="2" customWidth="1"/>
    <col min="16" max="16" width="3.28515625" style="16" customWidth="1"/>
    <col min="17" max="17" width="7.140625" style="16" customWidth="1"/>
    <col min="18" max="18" width="6" style="2" customWidth="1"/>
    <col min="19" max="16384" width="10.85546875" style="2"/>
  </cols>
  <sheetData>
    <row r="1" spans="1:18" ht="10.7" customHeight="1" x14ac:dyDescent="0.25">
      <c r="A1" s="154" t="s">
        <v>76</v>
      </c>
      <c r="C1" s="5" t="s">
        <v>45</v>
      </c>
      <c r="D1" s="60"/>
      <c r="E1" s="60"/>
      <c r="G1" s="7" t="s">
        <v>59</v>
      </c>
      <c r="H1" s="1" t="s">
        <v>44</v>
      </c>
      <c r="I1" s="1"/>
      <c r="J1" s="6" t="s">
        <v>0</v>
      </c>
      <c r="K1" s="8" t="s">
        <v>53</v>
      </c>
      <c r="L1" s="6" t="s">
        <v>74</v>
      </c>
      <c r="M1" s="6" t="s">
        <v>75</v>
      </c>
      <c r="N1" s="8"/>
      <c r="O1" s="6" t="s">
        <v>1</v>
      </c>
      <c r="Q1" s="152" t="s">
        <v>107</v>
      </c>
      <c r="R1" s="150" t="s">
        <v>106</v>
      </c>
    </row>
    <row r="2" spans="1:18" ht="10.7" customHeight="1" x14ac:dyDescent="0.25">
      <c r="A2" s="155"/>
      <c r="C2" s="9"/>
      <c r="D2" s="9"/>
      <c r="E2" s="9"/>
      <c r="F2" s="8"/>
      <c r="P2" s="17"/>
      <c r="Q2" s="153"/>
      <c r="R2" s="151"/>
    </row>
    <row r="3" spans="1:18" ht="10.7" customHeight="1" x14ac:dyDescent="0.25">
      <c r="A3" s="155"/>
      <c r="C3" s="5" t="s">
        <v>46</v>
      </c>
      <c r="D3" s="60"/>
      <c r="E3" s="60"/>
      <c r="G3" s="28" t="s">
        <v>103</v>
      </c>
      <c r="P3" s="12"/>
      <c r="Q3" s="153"/>
      <c r="R3" s="151"/>
    </row>
    <row r="4" spans="1:18" ht="10.7" customHeight="1" x14ac:dyDescent="0.25">
      <c r="A4" s="155"/>
      <c r="C4" s="9"/>
      <c r="D4" s="9"/>
      <c r="E4" s="9"/>
      <c r="F4" s="3"/>
      <c r="G4" s="10" t="s">
        <v>2</v>
      </c>
      <c r="H4" s="2" t="s">
        <v>8</v>
      </c>
      <c r="J4" s="11">
        <v>3</v>
      </c>
      <c r="K4" s="3"/>
      <c r="L4" s="29"/>
      <c r="M4" s="14"/>
      <c r="N4" s="3"/>
      <c r="O4" s="14"/>
      <c r="P4" s="12"/>
      <c r="Q4" s="153"/>
      <c r="R4" s="151"/>
    </row>
    <row r="5" spans="1:18" ht="10.7" customHeight="1" x14ac:dyDescent="0.25">
      <c r="A5" s="155"/>
      <c r="C5" s="5" t="s">
        <v>47</v>
      </c>
      <c r="D5" s="60"/>
      <c r="E5" s="60"/>
      <c r="F5" s="3"/>
      <c r="G5" s="10" t="s">
        <v>3</v>
      </c>
      <c r="H5" s="2" t="s">
        <v>9</v>
      </c>
      <c r="J5" s="11">
        <v>1</v>
      </c>
      <c r="K5" s="3"/>
      <c r="L5" s="29"/>
      <c r="M5" s="14"/>
      <c r="N5" s="3"/>
      <c r="O5" s="14"/>
      <c r="P5" s="12"/>
      <c r="Q5" s="153"/>
      <c r="R5" s="151"/>
    </row>
    <row r="6" spans="1:18" ht="10.7" customHeight="1" x14ac:dyDescent="0.25">
      <c r="A6" s="155"/>
      <c r="F6" s="3"/>
      <c r="G6" s="10" t="s">
        <v>37</v>
      </c>
      <c r="H6" s="2" t="s">
        <v>41</v>
      </c>
      <c r="J6" s="11">
        <v>3</v>
      </c>
      <c r="K6" s="3" t="s">
        <v>54</v>
      </c>
      <c r="L6" s="29"/>
      <c r="M6" s="14"/>
      <c r="N6" s="3"/>
      <c r="O6" s="14"/>
      <c r="P6" s="12"/>
      <c r="Q6" s="153"/>
      <c r="R6" s="151"/>
    </row>
    <row r="7" spans="1:18" ht="10.7" customHeight="1" x14ac:dyDescent="0.25">
      <c r="A7" s="155"/>
      <c r="C7" s="5" t="s">
        <v>78</v>
      </c>
      <c r="D7" s="60"/>
      <c r="E7" s="60"/>
      <c r="F7" s="3"/>
      <c r="G7" s="10" t="s">
        <v>4</v>
      </c>
      <c r="H7" s="2" t="s">
        <v>10</v>
      </c>
      <c r="J7" s="11">
        <v>3</v>
      </c>
      <c r="K7" s="3"/>
      <c r="L7" s="29"/>
      <c r="M7" s="14"/>
      <c r="N7" s="3"/>
      <c r="O7" s="14"/>
      <c r="P7" s="12"/>
      <c r="Q7" s="153"/>
      <c r="R7" s="151"/>
    </row>
    <row r="8" spans="1:18" ht="10.7" customHeight="1" x14ac:dyDescent="0.25">
      <c r="A8" s="155"/>
      <c r="F8" s="3"/>
      <c r="G8" s="10" t="s">
        <v>38</v>
      </c>
      <c r="H8" s="2" t="s">
        <v>11</v>
      </c>
      <c r="J8" s="11">
        <v>4</v>
      </c>
      <c r="K8" s="3" t="s">
        <v>54</v>
      </c>
      <c r="L8" s="29"/>
      <c r="M8" s="14"/>
      <c r="N8" s="3"/>
      <c r="O8" s="14"/>
      <c r="P8" s="12"/>
      <c r="Q8" s="153"/>
      <c r="R8" s="151"/>
    </row>
    <row r="9" spans="1:18" ht="10.7" customHeight="1" x14ac:dyDescent="0.25">
      <c r="A9" s="155"/>
      <c r="C9" s="5" t="s">
        <v>48</v>
      </c>
      <c r="D9" s="60"/>
      <c r="E9" s="60"/>
      <c r="F9" s="3"/>
      <c r="G9" s="10" t="s">
        <v>5</v>
      </c>
      <c r="H9" s="2" t="s">
        <v>12</v>
      </c>
      <c r="J9" s="11">
        <v>4</v>
      </c>
      <c r="K9" s="3" t="s">
        <v>54</v>
      </c>
      <c r="L9" s="29"/>
      <c r="M9" s="14"/>
      <c r="N9" s="3"/>
      <c r="O9" s="14"/>
      <c r="P9" s="12"/>
      <c r="Q9" s="153"/>
      <c r="R9" s="151"/>
    </row>
    <row r="10" spans="1:18" ht="10.7" customHeight="1" x14ac:dyDescent="0.25">
      <c r="A10" s="155"/>
      <c r="F10" s="3"/>
      <c r="G10" s="10" t="s">
        <v>6</v>
      </c>
      <c r="H10" s="2" t="s">
        <v>89</v>
      </c>
      <c r="J10" s="11">
        <v>3</v>
      </c>
      <c r="K10" s="3" t="s">
        <v>54</v>
      </c>
      <c r="L10" s="29"/>
      <c r="M10" s="14"/>
      <c r="N10" s="3"/>
      <c r="O10" s="14"/>
      <c r="P10" s="12"/>
      <c r="Q10" s="153"/>
      <c r="R10" s="151"/>
    </row>
    <row r="11" spans="1:18" ht="10.7" customHeight="1" x14ac:dyDescent="0.25">
      <c r="A11" s="155"/>
      <c r="C11" s="5" t="s">
        <v>108</v>
      </c>
      <c r="D11" s="60"/>
      <c r="E11" s="60"/>
      <c r="F11" s="59" t="s">
        <v>131</v>
      </c>
      <c r="G11" s="2" t="s">
        <v>132</v>
      </c>
      <c r="H11" s="2" t="s">
        <v>90</v>
      </c>
      <c r="L11" s="29"/>
      <c r="M11" s="14"/>
      <c r="N11" s="3"/>
      <c r="O11" s="14"/>
      <c r="P11" s="12"/>
      <c r="Q11" s="153"/>
      <c r="R11" s="151"/>
    </row>
    <row r="12" spans="1:18" ht="10.7" customHeight="1" x14ac:dyDescent="0.25">
      <c r="A12" s="155"/>
      <c r="C12" s="9"/>
      <c r="D12" s="9" t="s">
        <v>55</v>
      </c>
      <c r="E12" s="9"/>
      <c r="F12" s="3"/>
      <c r="G12" s="10" t="s">
        <v>7</v>
      </c>
      <c r="H12" s="2" t="s">
        <v>13</v>
      </c>
      <c r="J12" s="11">
        <v>1</v>
      </c>
      <c r="K12" s="3"/>
      <c r="L12" s="29"/>
      <c r="M12" s="14"/>
      <c r="N12" s="3"/>
      <c r="O12" s="14"/>
      <c r="P12" s="12"/>
      <c r="Q12" s="153"/>
      <c r="R12" s="151"/>
    </row>
    <row r="13" spans="1:18" ht="10.7" customHeight="1" x14ac:dyDescent="0.25">
      <c r="A13" s="155"/>
      <c r="C13" s="9"/>
      <c r="D13" s="9" t="s">
        <v>88</v>
      </c>
      <c r="E13" s="9"/>
      <c r="F13" s="59" t="s">
        <v>131</v>
      </c>
      <c r="G13" s="2" t="s">
        <v>133</v>
      </c>
      <c r="L13" s="29"/>
      <c r="M13" s="14"/>
      <c r="N13" s="3"/>
      <c r="O13" s="14"/>
      <c r="Q13" s="153"/>
      <c r="R13" s="151"/>
    </row>
    <row r="14" spans="1:18" ht="10.7" customHeight="1" x14ac:dyDescent="0.25">
      <c r="A14" s="155"/>
      <c r="C14" s="9"/>
      <c r="D14" s="9" t="s">
        <v>56</v>
      </c>
      <c r="E14" s="9"/>
      <c r="F14" s="3"/>
      <c r="G14" s="10" t="s">
        <v>39</v>
      </c>
      <c r="H14" s="2" t="s">
        <v>14</v>
      </c>
      <c r="J14" s="11">
        <v>3</v>
      </c>
      <c r="K14" s="3" t="s">
        <v>54</v>
      </c>
      <c r="L14" s="29"/>
      <c r="M14" s="14"/>
      <c r="N14" s="3"/>
      <c r="O14" s="14"/>
      <c r="Q14" s="153"/>
      <c r="R14" s="151"/>
    </row>
    <row r="15" spans="1:18" ht="10.7" customHeight="1" x14ac:dyDescent="0.25">
      <c r="A15" s="155"/>
      <c r="C15" s="9"/>
      <c r="D15" s="9" t="s">
        <v>57</v>
      </c>
      <c r="E15" s="9"/>
      <c r="F15" s="3"/>
      <c r="G15" s="10" t="s">
        <v>40</v>
      </c>
      <c r="H15" s="2" t="s">
        <v>71</v>
      </c>
      <c r="J15" s="11">
        <v>3</v>
      </c>
      <c r="K15" s="3" t="s">
        <v>54</v>
      </c>
      <c r="L15" s="29"/>
      <c r="M15" s="14"/>
      <c r="N15" s="3"/>
      <c r="O15" s="14"/>
      <c r="Q15" s="153"/>
      <c r="R15" s="151"/>
    </row>
    <row r="16" spans="1:18" ht="10.7" customHeight="1" x14ac:dyDescent="0.25">
      <c r="A16" s="155"/>
      <c r="C16" s="9"/>
      <c r="D16" s="9" t="s">
        <v>58</v>
      </c>
      <c r="E16" s="9"/>
      <c r="F16" s="3"/>
      <c r="G16" s="10"/>
      <c r="H16" s="10"/>
      <c r="I16" s="7"/>
      <c r="J16" s="11"/>
      <c r="K16" s="9"/>
      <c r="N16" s="4"/>
      <c r="Q16" s="153"/>
      <c r="R16" s="151"/>
    </row>
    <row r="17" spans="1:18" ht="10.7" customHeight="1" x14ac:dyDescent="0.25">
      <c r="A17" s="155"/>
      <c r="F17" s="3"/>
      <c r="G17" s="2" t="s">
        <v>93</v>
      </c>
      <c r="H17" s="2" t="s">
        <v>146</v>
      </c>
      <c r="J17" s="11">
        <v>1</v>
      </c>
      <c r="L17" s="30"/>
      <c r="M17" s="14"/>
      <c r="N17" s="3"/>
      <c r="O17" s="14"/>
      <c r="P17" s="12"/>
      <c r="Q17" s="153"/>
      <c r="R17" s="151"/>
    </row>
    <row r="18" spans="1:18" ht="10.7" customHeight="1" x14ac:dyDescent="0.25">
      <c r="A18" s="155"/>
      <c r="C18" s="5" t="s">
        <v>50</v>
      </c>
      <c r="D18" s="60"/>
      <c r="E18" s="61"/>
      <c r="F18" s="3"/>
      <c r="G18" s="10" t="s">
        <v>16</v>
      </c>
      <c r="H18" s="2" t="s">
        <v>34</v>
      </c>
      <c r="J18" s="11">
        <v>3</v>
      </c>
      <c r="K18" s="3"/>
      <c r="L18" s="30"/>
      <c r="M18" s="14"/>
      <c r="N18" s="3"/>
      <c r="O18" s="14"/>
      <c r="P18" s="12"/>
      <c r="Q18" s="153"/>
      <c r="R18" s="151"/>
    </row>
    <row r="19" spans="1:18" ht="10.7" customHeight="1" x14ac:dyDescent="0.25">
      <c r="A19" s="155"/>
      <c r="C19" s="9"/>
      <c r="D19" s="9"/>
      <c r="E19" s="9"/>
      <c r="F19" s="3"/>
      <c r="G19" s="10" t="s">
        <v>21</v>
      </c>
      <c r="H19" s="2" t="s">
        <v>14</v>
      </c>
      <c r="J19" s="11">
        <v>3</v>
      </c>
      <c r="K19" s="3"/>
      <c r="L19" s="30"/>
      <c r="M19" s="14"/>
      <c r="N19" s="3"/>
      <c r="O19" s="14"/>
      <c r="P19" s="12"/>
      <c r="Q19" s="153"/>
      <c r="R19" s="151"/>
    </row>
    <row r="20" spans="1:18" ht="10.7" customHeight="1" x14ac:dyDescent="0.25">
      <c r="A20" s="155"/>
      <c r="C20" s="5" t="s">
        <v>49</v>
      </c>
      <c r="D20" s="9"/>
      <c r="E20" s="60"/>
      <c r="F20" s="3"/>
      <c r="G20" s="10" t="s">
        <v>22</v>
      </c>
      <c r="H20" s="2" t="s">
        <v>29</v>
      </c>
      <c r="J20" s="11">
        <v>1</v>
      </c>
      <c r="K20" s="3"/>
      <c r="L20" s="30"/>
      <c r="M20" s="14"/>
      <c r="N20" s="3"/>
      <c r="O20" s="14"/>
      <c r="P20" s="12"/>
      <c r="Q20" s="153"/>
      <c r="R20" s="151"/>
    </row>
    <row r="21" spans="1:18" ht="10.7" customHeight="1" x14ac:dyDescent="0.25">
      <c r="A21" s="155"/>
      <c r="C21" s="9"/>
      <c r="D21" s="9"/>
      <c r="E21" s="9"/>
      <c r="F21" s="3"/>
      <c r="G21" s="10" t="s">
        <v>15</v>
      </c>
      <c r="H21" s="2" t="s">
        <v>24</v>
      </c>
      <c r="J21" s="11">
        <v>3</v>
      </c>
      <c r="K21" s="12"/>
      <c r="L21" s="30"/>
      <c r="M21" s="14"/>
      <c r="N21" s="12"/>
      <c r="O21" s="14"/>
      <c r="P21" s="12"/>
      <c r="Q21" s="153"/>
      <c r="R21" s="151"/>
    </row>
    <row r="22" spans="1:18" ht="10.7" customHeight="1" x14ac:dyDescent="0.25">
      <c r="A22" s="155"/>
      <c r="C22" s="5" t="s">
        <v>51</v>
      </c>
      <c r="D22" s="9"/>
      <c r="E22" s="60"/>
      <c r="F22" s="3"/>
      <c r="G22" s="10" t="s">
        <v>17</v>
      </c>
      <c r="H22" s="2" t="s">
        <v>25</v>
      </c>
      <c r="J22" s="11">
        <v>4</v>
      </c>
      <c r="K22" s="3"/>
      <c r="L22" s="30"/>
      <c r="M22" s="14"/>
      <c r="N22" s="3"/>
      <c r="O22" s="14"/>
      <c r="P22" s="12"/>
      <c r="Q22" s="153"/>
      <c r="R22" s="151"/>
    </row>
    <row r="23" spans="1:18" ht="10.7" customHeight="1" x14ac:dyDescent="0.25">
      <c r="A23" s="155"/>
      <c r="F23" s="3"/>
      <c r="G23" s="10" t="s">
        <v>18</v>
      </c>
      <c r="H23" s="2" t="s">
        <v>26</v>
      </c>
      <c r="J23" s="11">
        <v>3</v>
      </c>
      <c r="K23" s="3"/>
      <c r="L23" s="30"/>
      <c r="M23" s="14"/>
      <c r="N23" s="3"/>
      <c r="O23" s="14"/>
      <c r="P23" s="12"/>
      <c r="Q23" s="153"/>
      <c r="R23" s="151"/>
    </row>
    <row r="24" spans="1:18" ht="10.7" customHeight="1" x14ac:dyDescent="0.25">
      <c r="A24" s="155"/>
      <c r="C24" s="5" t="s">
        <v>112</v>
      </c>
      <c r="D24" s="9"/>
      <c r="F24" s="12"/>
      <c r="G24" s="10" t="s">
        <v>36</v>
      </c>
      <c r="H24" s="2" t="s">
        <v>147</v>
      </c>
      <c r="J24" s="11">
        <v>3</v>
      </c>
      <c r="K24" s="3"/>
      <c r="L24" s="30"/>
      <c r="M24" s="14"/>
      <c r="N24" s="3"/>
      <c r="O24" s="14"/>
      <c r="P24" s="12"/>
      <c r="Q24" s="153"/>
      <c r="R24" s="151"/>
    </row>
    <row r="25" spans="1:18" ht="10.7" customHeight="1" x14ac:dyDescent="0.25">
      <c r="A25" s="155"/>
      <c r="F25" s="3"/>
      <c r="G25" s="10" t="s">
        <v>91</v>
      </c>
      <c r="H25" s="2" t="s">
        <v>92</v>
      </c>
      <c r="J25" s="11">
        <v>3</v>
      </c>
      <c r="K25" s="3"/>
      <c r="L25" s="30"/>
      <c r="M25" s="14"/>
      <c r="N25" s="3"/>
      <c r="O25" s="14"/>
      <c r="P25" s="12"/>
      <c r="Q25" s="153"/>
      <c r="R25" s="151"/>
    </row>
    <row r="26" spans="1:18" ht="10.7" customHeight="1" x14ac:dyDescent="0.25">
      <c r="A26" s="155"/>
      <c r="F26" s="12"/>
      <c r="G26" s="10" t="s">
        <v>19</v>
      </c>
      <c r="H26" s="2" t="s">
        <v>27</v>
      </c>
      <c r="J26" s="11">
        <v>3</v>
      </c>
      <c r="K26" s="3"/>
      <c r="L26" s="30"/>
      <c r="M26" s="14"/>
      <c r="N26" s="3"/>
      <c r="O26" s="14"/>
      <c r="P26" s="12"/>
      <c r="Q26" s="153"/>
      <c r="R26" s="151"/>
    </row>
    <row r="27" spans="1:18" ht="10.7" customHeight="1" x14ac:dyDescent="0.25">
      <c r="A27" s="155"/>
      <c r="C27" s="5" t="s">
        <v>72</v>
      </c>
      <c r="F27" s="3"/>
      <c r="G27" s="10" t="s">
        <v>20</v>
      </c>
      <c r="H27" s="2" t="s">
        <v>28</v>
      </c>
      <c r="J27" s="11">
        <v>1</v>
      </c>
      <c r="K27" s="3"/>
      <c r="L27" s="30"/>
      <c r="M27" s="14"/>
      <c r="N27" s="3"/>
      <c r="O27" s="14"/>
      <c r="Q27" s="153"/>
      <c r="R27" s="151"/>
    </row>
    <row r="28" spans="1:18" ht="10.7" customHeight="1" x14ac:dyDescent="0.25">
      <c r="A28" s="155"/>
      <c r="D28" s="5"/>
      <c r="E28" s="5"/>
      <c r="P28" s="12"/>
      <c r="Q28" s="153"/>
      <c r="R28" s="151"/>
    </row>
    <row r="29" spans="1:18" ht="10.7" customHeight="1" x14ac:dyDescent="0.25">
      <c r="A29" s="155"/>
      <c r="C29" s="5" t="s">
        <v>77</v>
      </c>
      <c r="D29" s="14"/>
      <c r="E29" s="14">
        <v>0</v>
      </c>
      <c r="F29" s="3"/>
      <c r="G29" s="10" t="s">
        <v>23</v>
      </c>
      <c r="H29" s="2" t="s">
        <v>30</v>
      </c>
      <c r="J29" s="11">
        <v>4</v>
      </c>
      <c r="L29" s="30"/>
      <c r="M29" s="14"/>
      <c r="N29" s="3"/>
      <c r="O29" s="14"/>
      <c r="Q29" s="153"/>
      <c r="R29" s="151"/>
    </row>
    <row r="30" spans="1:18" ht="10.7" customHeight="1" x14ac:dyDescent="0.25">
      <c r="A30" s="155"/>
      <c r="C30" s="9"/>
      <c r="D30" s="5" t="s">
        <v>73</v>
      </c>
      <c r="E30" s="13"/>
      <c r="F30" s="3"/>
      <c r="G30" s="10" t="s">
        <v>35</v>
      </c>
      <c r="H30" s="2" t="s">
        <v>42</v>
      </c>
      <c r="J30" s="11">
        <v>4</v>
      </c>
      <c r="K30" s="3"/>
      <c r="L30" s="30"/>
      <c r="M30" s="14"/>
      <c r="N30" s="12"/>
      <c r="O30" s="14"/>
      <c r="Q30" s="153"/>
      <c r="R30" s="151"/>
    </row>
    <row r="31" spans="1:18" ht="10.7" customHeight="1" x14ac:dyDescent="0.25">
      <c r="A31" s="155"/>
      <c r="C31" s="5" t="s">
        <v>63</v>
      </c>
      <c r="D31" s="29"/>
      <c r="E31" s="18"/>
      <c r="G31" s="10" t="s">
        <v>32</v>
      </c>
      <c r="H31" s="2" t="s">
        <v>60</v>
      </c>
      <c r="J31" s="11">
        <v>3</v>
      </c>
      <c r="K31" s="24"/>
      <c r="L31" s="30"/>
      <c r="M31" s="14"/>
      <c r="N31" s="12"/>
      <c r="O31" s="14"/>
      <c r="P31" s="12"/>
      <c r="Q31" s="153"/>
      <c r="R31" s="151"/>
    </row>
    <row r="32" spans="1:18" ht="10.7" customHeight="1" x14ac:dyDescent="0.25">
      <c r="A32" s="155"/>
      <c r="C32" s="5" t="s">
        <v>64</v>
      </c>
      <c r="D32" s="29"/>
      <c r="E32" s="18"/>
      <c r="G32" s="10" t="s">
        <v>33</v>
      </c>
      <c r="H32" s="2" t="s">
        <v>43</v>
      </c>
      <c r="J32" s="11">
        <v>4</v>
      </c>
      <c r="K32" s="21"/>
      <c r="L32" s="30"/>
      <c r="M32" s="14"/>
      <c r="N32" s="12"/>
      <c r="O32" s="14"/>
      <c r="P32" s="12"/>
      <c r="Q32" s="153"/>
      <c r="R32" s="151"/>
    </row>
    <row r="33" spans="1:18" ht="10.7" customHeight="1" x14ac:dyDescent="0.25">
      <c r="A33" s="155"/>
      <c r="C33" s="5" t="s">
        <v>65</v>
      </c>
      <c r="D33" s="29"/>
      <c r="E33" s="18"/>
      <c r="G33" s="10" t="s">
        <v>136</v>
      </c>
      <c r="H33" s="2" t="s">
        <v>61</v>
      </c>
      <c r="J33" s="11">
        <v>3</v>
      </c>
      <c r="K33" s="12"/>
      <c r="L33" s="30"/>
      <c r="M33" s="14"/>
      <c r="N33" s="12"/>
      <c r="O33" s="14"/>
      <c r="P33" s="12"/>
      <c r="Q33" s="153"/>
      <c r="R33" s="151"/>
    </row>
    <row r="34" spans="1:18" ht="10.7" customHeight="1" x14ac:dyDescent="0.25">
      <c r="A34" s="155"/>
      <c r="C34" s="5" t="s">
        <v>66</v>
      </c>
      <c r="D34" s="29"/>
      <c r="E34" s="18"/>
      <c r="G34" s="10" t="s">
        <v>137</v>
      </c>
      <c r="H34" s="2" t="s">
        <v>62</v>
      </c>
      <c r="J34" s="11">
        <v>3</v>
      </c>
      <c r="K34" s="12"/>
      <c r="L34" s="30"/>
      <c r="M34" s="14"/>
      <c r="N34" s="12"/>
      <c r="O34" s="14"/>
      <c r="P34" s="12"/>
      <c r="Q34" s="153"/>
      <c r="R34" s="151"/>
    </row>
    <row r="35" spans="1:18" ht="10.7" customHeight="1" x14ac:dyDescent="0.25">
      <c r="A35" s="155"/>
      <c r="C35" s="5" t="s">
        <v>67</v>
      </c>
      <c r="D35" s="29"/>
      <c r="E35" s="18"/>
      <c r="F35" s="3"/>
      <c r="G35" s="10" t="s">
        <v>52</v>
      </c>
      <c r="H35" s="2" t="s">
        <v>31</v>
      </c>
      <c r="J35" s="11">
        <v>3</v>
      </c>
      <c r="K35" s="3"/>
      <c r="L35" s="30"/>
      <c r="M35" s="14"/>
      <c r="N35" s="3"/>
      <c r="O35" s="14"/>
      <c r="P35" s="12"/>
      <c r="Q35" s="153"/>
      <c r="R35" s="151"/>
    </row>
    <row r="36" spans="1:18" ht="10.7" customHeight="1" x14ac:dyDescent="0.25">
      <c r="A36" s="155"/>
      <c r="C36" s="5" t="s">
        <v>68</v>
      </c>
      <c r="D36" s="29"/>
      <c r="E36" s="18"/>
      <c r="P36" s="12"/>
      <c r="Q36" s="153"/>
      <c r="R36" s="151"/>
    </row>
    <row r="37" spans="1:18" ht="10.7" customHeight="1" x14ac:dyDescent="0.25">
      <c r="A37" s="155"/>
      <c r="C37" s="5" t="s">
        <v>69</v>
      </c>
      <c r="D37" s="29"/>
      <c r="E37" s="18"/>
      <c r="F37" s="3"/>
      <c r="P37" s="12"/>
      <c r="Q37" s="153"/>
      <c r="R37" s="151"/>
    </row>
    <row r="38" spans="1:18" ht="10.7" customHeight="1" x14ac:dyDescent="0.25">
      <c r="A38" s="155"/>
      <c r="C38" s="5" t="s">
        <v>70</v>
      </c>
      <c r="D38" s="29"/>
      <c r="E38" s="18"/>
      <c r="F38" s="3"/>
      <c r="G38" s="5" t="s">
        <v>115</v>
      </c>
      <c r="Q38" s="153"/>
      <c r="R38" s="151"/>
    </row>
    <row r="39" spans="1:18" ht="10.7" customHeight="1" x14ac:dyDescent="0.25">
      <c r="A39" s="155"/>
      <c r="C39" s="5" t="s">
        <v>139</v>
      </c>
      <c r="D39" s="29"/>
      <c r="E39" s="18"/>
      <c r="F39" s="3"/>
      <c r="G39" s="62"/>
      <c r="H39" s="156" t="s">
        <v>109</v>
      </c>
      <c r="I39" s="156"/>
      <c r="J39" s="11">
        <v>3</v>
      </c>
      <c r="L39" s="63"/>
      <c r="M39" s="60"/>
      <c r="N39" s="3"/>
      <c r="O39" s="60"/>
      <c r="Q39" s="153"/>
      <c r="R39" s="151"/>
    </row>
    <row r="40" spans="1:18" ht="10.7" customHeight="1" x14ac:dyDescent="0.25">
      <c r="A40" s="155"/>
      <c r="C40" s="5" t="s">
        <v>129</v>
      </c>
      <c r="E40" s="2">
        <f>SUM(E31:E39)</f>
        <v>0</v>
      </c>
      <c r="F40" s="3"/>
      <c r="G40" s="62"/>
      <c r="H40" s="156"/>
      <c r="I40" s="156"/>
      <c r="J40" s="11">
        <v>3</v>
      </c>
      <c r="L40" s="64"/>
      <c r="M40" s="62"/>
      <c r="O40" s="62"/>
      <c r="Q40" s="153"/>
      <c r="R40" s="151"/>
    </row>
    <row r="41" spans="1:18" ht="10.7" customHeight="1" x14ac:dyDescent="0.25">
      <c r="A41" s="155"/>
      <c r="C41" s="9"/>
      <c r="D41" s="20" t="s">
        <v>134</v>
      </c>
      <c r="E41" s="14" t="s">
        <v>135</v>
      </c>
      <c r="F41" s="3"/>
      <c r="H41" s="10"/>
      <c r="J41" s="11"/>
      <c r="K41" s="21"/>
      <c r="L41" s="4"/>
      <c r="M41" s="12"/>
      <c r="N41" s="12"/>
      <c r="O41" s="12"/>
      <c r="Q41" s="153"/>
      <c r="R41" s="151"/>
    </row>
    <row r="42" spans="1:18" x14ac:dyDescent="0.25">
      <c r="A42" s="155"/>
      <c r="C42" s="9"/>
      <c r="D42" s="14"/>
      <c r="E42" s="14"/>
      <c r="G42" s="5" t="s">
        <v>116</v>
      </c>
      <c r="J42" s="11"/>
      <c r="K42" s="4"/>
      <c r="N42" s="4"/>
      <c r="P42" s="12"/>
      <c r="Q42" s="153"/>
      <c r="R42" s="151"/>
    </row>
    <row r="43" spans="1:18" ht="10.7" customHeight="1" x14ac:dyDescent="0.25">
      <c r="A43" s="155"/>
      <c r="C43" s="9"/>
      <c r="D43" s="14"/>
      <c r="E43" s="14"/>
      <c r="F43" s="3"/>
      <c r="G43" s="62"/>
      <c r="H43" s="157" t="s">
        <v>110</v>
      </c>
      <c r="I43" s="157"/>
      <c r="J43" s="11">
        <v>3</v>
      </c>
      <c r="K43" s="25"/>
      <c r="L43" s="63"/>
      <c r="M43" s="60"/>
      <c r="N43" s="3"/>
      <c r="O43" s="60"/>
      <c r="P43" s="12"/>
      <c r="Q43" s="153"/>
      <c r="R43" s="151"/>
    </row>
    <row r="44" spans="1:18" ht="10.7" customHeight="1" x14ac:dyDescent="0.25">
      <c r="A44" s="155"/>
      <c r="C44" s="9"/>
      <c r="D44" s="14"/>
      <c r="E44" s="14"/>
      <c r="F44" s="3"/>
      <c r="G44" s="62"/>
      <c r="H44" s="157"/>
      <c r="I44" s="157"/>
      <c r="J44" s="11">
        <v>3</v>
      </c>
      <c r="K44" s="19"/>
      <c r="L44" s="63"/>
      <c r="M44" s="60"/>
      <c r="N44" s="3"/>
      <c r="O44" s="60"/>
      <c r="P44" s="12"/>
      <c r="Q44" s="153"/>
      <c r="R44" s="151"/>
    </row>
    <row r="45" spans="1:18" ht="10.7" customHeight="1" x14ac:dyDescent="0.25">
      <c r="A45" s="155"/>
      <c r="C45" s="9"/>
      <c r="D45" s="12"/>
      <c r="E45" s="12"/>
      <c r="F45" s="3"/>
      <c r="G45" s="62"/>
      <c r="H45" s="157"/>
      <c r="I45" s="157"/>
      <c r="J45" s="11">
        <v>3</v>
      </c>
      <c r="K45" s="19"/>
      <c r="L45" s="63"/>
      <c r="M45" s="60"/>
      <c r="N45" s="3"/>
      <c r="O45" s="60"/>
      <c r="Q45" s="153"/>
      <c r="R45" s="151"/>
    </row>
    <row r="46" spans="1:18" ht="12" customHeight="1" x14ac:dyDescent="0.25">
      <c r="A46" s="155"/>
      <c r="C46" s="9"/>
      <c r="D46" s="58" t="s">
        <v>138</v>
      </c>
      <c r="E46" s="42"/>
      <c r="F46" s="3"/>
      <c r="G46" s="67"/>
      <c r="H46" s="157"/>
      <c r="I46" s="157"/>
      <c r="J46" s="11">
        <v>3</v>
      </c>
      <c r="K46" s="19"/>
      <c r="L46" s="66"/>
      <c r="M46" s="65"/>
      <c r="N46" s="3"/>
      <c r="O46" s="65"/>
      <c r="Q46" s="153"/>
      <c r="R46" s="151"/>
    </row>
    <row r="47" spans="1:18" ht="12" customHeight="1" x14ac:dyDescent="0.25">
      <c r="A47" s="155"/>
      <c r="C47" s="9"/>
      <c r="D47" s="60"/>
      <c r="E47" s="60"/>
      <c r="F47" s="3"/>
      <c r="H47" s="31"/>
      <c r="I47" s="31"/>
      <c r="Q47" s="153"/>
      <c r="R47" s="151"/>
    </row>
    <row r="48" spans="1:18" ht="12" customHeight="1" x14ac:dyDescent="0.25">
      <c r="A48" s="155"/>
      <c r="D48" s="60"/>
      <c r="E48" s="60"/>
      <c r="F48" s="3"/>
      <c r="G48" s="5" t="s">
        <v>117</v>
      </c>
      <c r="Q48" s="153"/>
      <c r="R48" s="151"/>
    </row>
    <row r="49" spans="1:18" ht="12" customHeight="1" x14ac:dyDescent="0.25">
      <c r="A49" s="155"/>
      <c r="F49" s="3"/>
      <c r="G49" s="62"/>
      <c r="H49" s="2" t="s">
        <v>95</v>
      </c>
      <c r="J49" s="11">
        <v>4</v>
      </c>
      <c r="L49" s="63"/>
      <c r="M49" s="60"/>
      <c r="N49" s="3"/>
      <c r="O49" s="60"/>
      <c r="Q49" s="153"/>
      <c r="R49" s="151"/>
    </row>
    <row r="50" spans="1:18" ht="12" customHeight="1" x14ac:dyDescent="0.25">
      <c r="A50" s="155"/>
      <c r="C50" s="5" t="s">
        <v>105</v>
      </c>
      <c r="D50" s="176"/>
      <c r="E50" s="176"/>
      <c r="F50" s="3"/>
      <c r="G50" s="62"/>
      <c r="H50" s="2" t="s">
        <v>94</v>
      </c>
      <c r="J50" s="11">
        <v>3</v>
      </c>
      <c r="L50" s="64"/>
      <c r="M50" s="62"/>
      <c r="N50" s="3"/>
      <c r="O50" s="62"/>
      <c r="P50" s="12"/>
      <c r="Q50" s="153"/>
      <c r="R50" s="151"/>
    </row>
    <row r="51" spans="1:18" ht="10.7" customHeight="1" x14ac:dyDescent="0.25">
      <c r="A51" s="155"/>
      <c r="C51" s="9"/>
      <c r="D51" s="177"/>
      <c r="E51" s="177"/>
      <c r="G51" s="62"/>
      <c r="H51" s="2" t="s">
        <v>96</v>
      </c>
      <c r="J51" s="11">
        <v>3</v>
      </c>
      <c r="L51" s="64"/>
      <c r="M51" s="62"/>
      <c r="N51" s="3"/>
      <c r="O51" s="62"/>
      <c r="P51" s="12"/>
      <c r="Q51" s="153"/>
      <c r="R51" s="151"/>
    </row>
    <row r="52" spans="1:18" ht="10.7" customHeight="1" x14ac:dyDescent="0.25">
      <c r="A52" s="155"/>
      <c r="D52" s="177"/>
      <c r="E52" s="177"/>
      <c r="P52" s="12"/>
      <c r="Q52" s="153"/>
      <c r="R52" s="151"/>
    </row>
    <row r="53" spans="1:18" ht="10.7" customHeight="1" x14ac:dyDescent="0.25">
      <c r="A53" s="155"/>
      <c r="D53" s="177"/>
      <c r="E53" s="177"/>
      <c r="G53" s="5" t="s">
        <v>104</v>
      </c>
      <c r="J53" s="11"/>
      <c r="K53" s="4" t="s">
        <v>102</v>
      </c>
      <c r="N53" s="4"/>
      <c r="P53" s="12"/>
      <c r="Q53" s="153"/>
      <c r="R53" s="151"/>
    </row>
    <row r="54" spans="1:18" ht="10.7" customHeight="1" x14ac:dyDescent="0.25">
      <c r="A54" s="155"/>
      <c r="D54" s="177"/>
      <c r="E54" s="177"/>
      <c r="G54" s="62"/>
      <c r="H54" s="2" t="s">
        <v>80</v>
      </c>
      <c r="J54" s="11">
        <v>3</v>
      </c>
      <c r="K54" s="3"/>
      <c r="L54" s="63"/>
      <c r="M54" s="60"/>
      <c r="N54" s="3"/>
      <c r="O54" s="60"/>
      <c r="P54" s="12"/>
      <c r="Q54" s="153"/>
      <c r="R54" s="151"/>
    </row>
    <row r="55" spans="1:18" ht="10.7" customHeight="1" x14ac:dyDescent="0.25">
      <c r="A55" s="155"/>
      <c r="D55" s="177"/>
      <c r="E55" s="177"/>
      <c r="F55" s="3"/>
      <c r="G55" s="62"/>
      <c r="H55" s="2" t="s">
        <v>81</v>
      </c>
      <c r="J55" s="11">
        <v>3</v>
      </c>
      <c r="K55" s="3"/>
      <c r="L55" s="63"/>
      <c r="M55" s="60"/>
      <c r="N55" s="3"/>
      <c r="O55" s="60"/>
      <c r="P55" s="12"/>
      <c r="Q55" s="153"/>
      <c r="R55" s="151"/>
    </row>
    <row r="56" spans="1:18" ht="10.7" customHeight="1" thickBot="1" x14ac:dyDescent="0.3">
      <c r="A56" s="155"/>
      <c r="F56" s="3"/>
      <c r="G56" s="62"/>
      <c r="H56" s="2" t="s">
        <v>82</v>
      </c>
      <c r="J56" s="11">
        <v>3</v>
      </c>
      <c r="K56" s="3"/>
      <c r="L56" s="63"/>
      <c r="M56" s="60"/>
      <c r="N56" s="3"/>
      <c r="O56" s="60"/>
      <c r="P56" s="12"/>
      <c r="Q56" s="153"/>
      <c r="R56" s="151"/>
    </row>
    <row r="57" spans="1:18" ht="10.7" customHeight="1" x14ac:dyDescent="0.25">
      <c r="A57" s="155"/>
      <c r="C57" s="158" t="s">
        <v>113</v>
      </c>
      <c r="D57" s="159"/>
      <c r="E57" s="160"/>
      <c r="F57" s="3"/>
      <c r="G57" s="62"/>
      <c r="H57" s="4" t="s">
        <v>83</v>
      </c>
      <c r="J57" s="11">
        <v>3</v>
      </c>
      <c r="K57" s="3"/>
      <c r="L57" s="63"/>
      <c r="M57" s="60"/>
      <c r="N57" s="3"/>
      <c r="O57" s="60"/>
      <c r="P57" s="12"/>
      <c r="Q57" s="153"/>
      <c r="R57" s="151"/>
    </row>
    <row r="58" spans="1:18" ht="10.7" customHeight="1" x14ac:dyDescent="0.25">
      <c r="A58" s="155"/>
      <c r="C58" s="161"/>
      <c r="D58" s="162"/>
      <c r="E58" s="163"/>
      <c r="F58" s="3"/>
      <c r="G58" s="62"/>
      <c r="H58" s="2" t="s">
        <v>84</v>
      </c>
      <c r="J58" s="11">
        <v>3</v>
      </c>
      <c r="K58" s="3"/>
      <c r="L58" s="63"/>
      <c r="M58" s="60"/>
      <c r="N58" s="3"/>
      <c r="O58" s="60"/>
      <c r="Q58" s="153"/>
      <c r="R58" s="151"/>
    </row>
    <row r="59" spans="1:18" ht="11.25" customHeight="1" x14ac:dyDescent="0.25">
      <c r="A59" s="155"/>
      <c r="C59" s="161"/>
      <c r="D59" s="162"/>
      <c r="E59" s="163"/>
      <c r="F59" s="3"/>
      <c r="G59" s="62"/>
      <c r="H59" s="2" t="s">
        <v>85</v>
      </c>
      <c r="J59" s="11">
        <v>3</v>
      </c>
      <c r="K59" s="3"/>
      <c r="L59" s="63"/>
      <c r="M59" s="60"/>
      <c r="N59" s="3"/>
      <c r="O59" s="60"/>
      <c r="P59" s="12"/>
      <c r="Q59" s="153"/>
      <c r="R59" s="151"/>
    </row>
    <row r="60" spans="1:18" ht="10.7" customHeight="1" x14ac:dyDescent="0.25">
      <c r="A60" s="155"/>
      <c r="C60" s="161"/>
      <c r="D60" s="162"/>
      <c r="E60" s="163"/>
      <c r="F60" s="3"/>
      <c r="G60" s="62"/>
      <c r="H60" s="22" t="s">
        <v>97</v>
      </c>
      <c r="J60" s="27"/>
      <c r="K60" s="11"/>
      <c r="L60" s="63"/>
      <c r="M60" s="60"/>
      <c r="O60" s="60"/>
      <c r="P60" s="12"/>
      <c r="Q60" s="153"/>
      <c r="R60" s="151"/>
    </row>
    <row r="61" spans="1:18" ht="10.7" customHeight="1" x14ac:dyDescent="0.25">
      <c r="A61" s="155"/>
      <c r="C61" s="164" t="s">
        <v>111</v>
      </c>
      <c r="D61" s="165"/>
      <c r="E61" s="166"/>
      <c r="G61" s="62"/>
      <c r="H61" s="22" t="s">
        <v>98</v>
      </c>
      <c r="J61" s="27"/>
      <c r="K61" s="11"/>
      <c r="L61" s="63"/>
      <c r="M61" s="60"/>
      <c r="O61" s="60"/>
      <c r="P61" s="12"/>
      <c r="Q61" s="153"/>
      <c r="R61" s="151"/>
    </row>
    <row r="62" spans="1:18" ht="10.7" customHeight="1" x14ac:dyDescent="0.25">
      <c r="A62" s="155"/>
      <c r="C62" s="164"/>
      <c r="D62" s="165"/>
      <c r="E62" s="166"/>
      <c r="G62" s="62"/>
      <c r="H62" s="22" t="s">
        <v>99</v>
      </c>
      <c r="J62" s="23"/>
      <c r="K62" s="11"/>
      <c r="L62" s="63"/>
      <c r="M62" s="60"/>
      <c r="O62" s="60"/>
      <c r="P62" s="12"/>
      <c r="Q62" s="153"/>
      <c r="R62" s="151"/>
    </row>
    <row r="63" spans="1:18" ht="10.7" customHeight="1" thickBot="1" x14ac:dyDescent="0.3">
      <c r="A63" s="155"/>
      <c r="C63" s="167"/>
      <c r="D63" s="168"/>
      <c r="E63" s="169"/>
      <c r="G63" s="62"/>
      <c r="H63" s="22" t="s">
        <v>100</v>
      </c>
      <c r="J63" s="23"/>
      <c r="K63" s="11"/>
      <c r="L63" s="63"/>
      <c r="M63" s="60"/>
      <c r="O63" s="60"/>
      <c r="P63" s="12"/>
      <c r="Q63" s="153"/>
      <c r="R63" s="151"/>
    </row>
    <row r="64" spans="1:18" ht="12" customHeight="1" x14ac:dyDescent="0.25">
      <c r="C64" s="170"/>
      <c r="D64" s="171"/>
      <c r="E64" s="172"/>
      <c r="G64" s="2" t="s">
        <v>101</v>
      </c>
      <c r="P64" s="12"/>
      <c r="Q64" s="153"/>
      <c r="R64" s="151"/>
    </row>
    <row r="65" spans="1:18" ht="12" customHeight="1" thickBot="1" x14ac:dyDescent="0.3">
      <c r="C65" s="173"/>
      <c r="D65" s="174"/>
      <c r="E65" s="175"/>
      <c r="G65" s="2" t="s">
        <v>148</v>
      </c>
      <c r="Q65" s="153"/>
      <c r="R65" s="151"/>
    </row>
    <row r="66" spans="1:18" ht="12" customHeight="1" x14ac:dyDescent="0.25">
      <c r="C66" s="141" t="s">
        <v>114</v>
      </c>
      <c r="D66" s="142"/>
      <c r="E66" s="143"/>
      <c r="G66" s="1" t="s">
        <v>79</v>
      </c>
      <c r="J66" s="2">
        <f>SUM(J3:J59)</f>
        <v>126</v>
      </c>
    </row>
    <row r="67" spans="1:18" ht="12" customHeight="1" x14ac:dyDescent="0.25">
      <c r="C67" s="144"/>
      <c r="D67" s="145"/>
      <c r="E67" s="146"/>
    </row>
    <row r="68" spans="1:18" ht="12" customHeight="1" thickBot="1" x14ac:dyDescent="0.3">
      <c r="C68" s="147"/>
      <c r="D68" s="148"/>
      <c r="E68" s="149"/>
    </row>
    <row r="69" spans="1:18" ht="12" customHeight="1" x14ac:dyDescent="0.25">
      <c r="A69" s="26"/>
      <c r="B69" s="2" t="s">
        <v>149</v>
      </c>
    </row>
    <row r="70" spans="1:18" ht="12" customHeight="1" x14ac:dyDescent="0.25">
      <c r="A70" s="26"/>
    </row>
  </sheetData>
  <sheetProtection algorithmName="SHA-512" hashValue="S0Ccg3Log6V0CE0bOUnr0vZhQRPthVU2wStkGAnIcY5YSzrvKg80/pSglKBKKlO0jKFRVRC9ryNuQKepMD3Evw==" saltValue="ioRZNF9mMxjJc0pyZUbOJQ==" spinCount="100000" sheet="1" objects="1" scenarios="1"/>
  <mergeCells count="10">
    <mergeCell ref="C66:E68"/>
    <mergeCell ref="R1:R65"/>
    <mergeCell ref="Q1:Q65"/>
    <mergeCell ref="A1:A63"/>
    <mergeCell ref="H39:I40"/>
    <mergeCell ref="H43:I46"/>
    <mergeCell ref="C57:E60"/>
    <mergeCell ref="C61:E63"/>
    <mergeCell ref="C64:E65"/>
    <mergeCell ref="D50:E55"/>
  </mergeCells>
  <phoneticPr fontId="3" type="noConversion"/>
  <hyperlinks>
    <hyperlink ref="Q1" r:id="rId1"/>
    <hyperlink ref="R1" r:id="rId2"/>
    <hyperlink ref="Q1:Q65" r:id="rId3" display="http://www.bioe.umd.edu/undergraduate"/>
  </hyperlinks>
  <pageMargins left="0.75" right="0.75" top="1" bottom="1" header="0.5" footer="0.5"/>
  <pageSetup scale="64" orientation="landscape" horizontalDpi="4294967292" verticalDpi="4294967292" r:id="rId4"/>
  <headerFooter>
    <oddHeader>&amp;C&amp;"Arial,Bold"&amp;18BIOE Advising Worksheet (For Paperless Advising)</oddHeader>
    <oddFooter xml:space="preserve">&amp;C&amp;10*see Clark School website for details
**Credit for CHEM131+CHEM134 and/or CHEM132 counts ONLY for transfers into the College of Engineering or students with AP credit
***BIOE485 requires successful completion of 21 BIOE credits
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85725</xdr:colOff>
                    <xdr:row>22</xdr:row>
                    <xdr:rowOff>47625</xdr:rowOff>
                  </from>
                  <to>
                    <xdr:col>4</xdr:col>
                    <xdr:colOff>561975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628650</xdr:colOff>
                    <xdr:row>22</xdr:row>
                    <xdr:rowOff>47625</xdr:rowOff>
                  </from>
                  <to>
                    <xdr:col>4</xdr:col>
                    <xdr:colOff>1104900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3</xdr:col>
                    <xdr:colOff>266700</xdr:colOff>
                    <xdr:row>57</xdr:row>
                    <xdr:rowOff>95250</xdr:rowOff>
                  </from>
                  <to>
                    <xdr:col>3</xdr:col>
                    <xdr:colOff>742950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3</xdr:col>
                    <xdr:colOff>809625</xdr:colOff>
                    <xdr:row>57</xdr:row>
                    <xdr:rowOff>95250</xdr:rowOff>
                  </from>
                  <to>
                    <xdr:col>4</xdr:col>
                    <xdr:colOff>19050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3</xdr:col>
                    <xdr:colOff>266700</xdr:colOff>
                    <xdr:row>57</xdr:row>
                    <xdr:rowOff>95250</xdr:rowOff>
                  </from>
                  <to>
                    <xdr:col>3</xdr:col>
                    <xdr:colOff>742950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3</xdr:col>
                    <xdr:colOff>809625</xdr:colOff>
                    <xdr:row>57</xdr:row>
                    <xdr:rowOff>95250</xdr:rowOff>
                  </from>
                  <to>
                    <xdr:col>4</xdr:col>
                    <xdr:colOff>19050</xdr:colOff>
                    <xdr:row>59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Course Plan</vt:lpstr>
      <vt:lpstr>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Marie Peralta</dc:creator>
  <cp:lastModifiedBy>Alyssa Wolice</cp:lastModifiedBy>
  <cp:lastPrinted>2015-12-08T19:01:33Z</cp:lastPrinted>
  <dcterms:created xsi:type="dcterms:W3CDTF">2012-04-11T17:28:36Z</dcterms:created>
  <dcterms:modified xsi:type="dcterms:W3CDTF">2018-11-26T19:27:19Z</dcterms:modified>
</cp:coreProperties>
</file>